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State Forms/IN REVIEW - ENERGY ANN REPORTS/"/>
    </mc:Choice>
  </mc:AlternateContent>
  <xr:revisionPtr revIDLastSave="22" documentId="13_ncr:1_{C5E11539-0077-42CC-8DA8-784D128E2082}" xr6:coauthVersionLast="47" xr6:coauthVersionMax="47" xr10:uidLastSave="{26D2C1BD-CA5F-426A-BCE7-F6B8755253C4}"/>
  <workbookProtection workbookAlgorithmName="SHA-512" workbookHashValue="Qseg5CKPjCJzA5WoZ/ciFipShpXh15Mgh1ucTNH4LlJcxU0Cy1KVCvMPXhXND2FRS0rX/kgyN2wen8yyc5DjGg==" workbookSaltValue="hNsJes/qPejRrNLQ5nrskQ==" workbookSpinCount="100000" lockStructure="1"/>
  <bookViews>
    <workbookView xWindow="-110" yWindow="-110" windowWidth="19420" windowHeight="10420" tabRatio="891" xr2:uid="{00000000-000D-0000-FFFF-FFFF00000000}"/>
  </bookViews>
  <sheets>
    <sheet name="PR Form - Sheet 1" sheetId="86" r:id="rId1"/>
    <sheet name="PR Form - Sheet 2" sheetId="87" r:id="rId2"/>
    <sheet name="PR Form - Sheet 3" sheetId="88" r:id="rId3"/>
    <sheet name="PR Form - Sheet 4" sheetId="89" r:id="rId4"/>
  </sheets>
  <definedNames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87" l="1"/>
  <c r="C53" i="87" s="1"/>
  <c r="D5" i="87"/>
  <c r="C44" i="88"/>
  <c r="F43" i="88"/>
  <c r="D43" i="88"/>
  <c r="F42" i="88"/>
  <c r="D42" i="88"/>
  <c r="F41" i="88"/>
  <c r="D41" i="88"/>
  <c r="F40" i="88"/>
  <c r="D40" i="88"/>
  <c r="F39" i="88"/>
  <c r="D39" i="88"/>
  <c r="F38" i="88"/>
  <c r="D38" i="88"/>
  <c r="F37" i="88"/>
  <c r="D37" i="88"/>
  <c r="F36" i="88"/>
  <c r="D36" i="88"/>
  <c r="F35" i="88"/>
  <c r="D35" i="88"/>
  <c r="F34" i="88"/>
  <c r="D34" i="88"/>
  <c r="F33" i="88"/>
  <c r="D33" i="88"/>
  <c r="F32" i="88"/>
  <c r="D32" i="88"/>
  <c r="F31" i="88"/>
  <c r="D31" i="88"/>
  <c r="F30" i="88"/>
  <c r="D30" i="88"/>
  <c r="F29" i="88"/>
  <c r="D29" i="88"/>
  <c r="F28" i="88"/>
  <c r="D28" i="88"/>
  <c r="F27" i="88"/>
  <c r="D27" i="88"/>
  <c r="F26" i="88"/>
  <c r="D26" i="88"/>
  <c r="F25" i="88"/>
  <c r="D25" i="88"/>
  <c r="F24" i="88"/>
  <c r="D24" i="88"/>
  <c r="F23" i="88"/>
  <c r="D23" i="88"/>
  <c r="F22" i="88"/>
  <c r="D22" i="88"/>
  <c r="F21" i="88"/>
  <c r="D21" i="88"/>
  <c r="F20" i="88"/>
  <c r="D20" i="88"/>
  <c r="F19" i="88"/>
  <c r="D19" i="88"/>
  <c r="F18" i="88"/>
  <c r="D18" i="88"/>
  <c r="F17" i="88"/>
  <c r="D17" i="88"/>
  <c r="F16" i="88"/>
  <c r="D16" i="88"/>
  <c r="F15" i="88"/>
  <c r="D15" i="88"/>
  <c r="F14" i="88"/>
  <c r="D14" i="88"/>
  <c r="F13" i="88"/>
  <c r="D13" i="88"/>
  <c r="F12" i="88"/>
  <c r="D12" i="88"/>
  <c r="F11" i="88"/>
  <c r="D11" i="88"/>
  <c r="F10" i="88"/>
  <c r="D10" i="88"/>
  <c r="F9" i="88"/>
  <c r="D9" i="88"/>
  <c r="F8" i="88"/>
  <c r="D8" i="88"/>
  <c r="F7" i="88"/>
  <c r="D7" i="88"/>
  <c r="F6" i="88"/>
  <c r="D6" i="88"/>
  <c r="F5" i="88"/>
  <c r="D5" i="88"/>
  <c r="F4" i="88"/>
  <c r="F44" i="88" s="1"/>
  <c r="J46" i="87" s="1"/>
  <c r="D4" i="88"/>
  <c r="G46" i="87"/>
  <c r="J34" i="87"/>
  <c r="J36" i="87" s="1"/>
  <c r="J40" i="87" s="1"/>
  <c r="I15" i="86" s="1"/>
  <c r="J22" i="87"/>
  <c r="K23" i="86" s="1"/>
  <c r="K24" i="86" s="1"/>
  <c r="J13" i="87"/>
  <c r="K22" i="86" s="1"/>
  <c r="K27" i="86" s="1"/>
  <c r="K41" i="86"/>
  <c r="K16" i="86"/>
  <c r="K18" i="86" s="1"/>
  <c r="I14" i="86"/>
  <c r="K12" i="86"/>
  <c r="I12" i="86"/>
  <c r="I16" i="86" l="1"/>
  <c r="I18" i="86" s="1"/>
  <c r="K28" i="86"/>
</calcChain>
</file>

<file path=xl/sharedStrings.xml><?xml version="1.0" encoding="utf-8"?>
<sst xmlns="http://schemas.openxmlformats.org/spreadsheetml/2006/main" count="147" uniqueCount="87">
  <si>
    <t>PERIODIC REVIEW - INVESTOR OWNED NATURAL GAS UTILITY</t>
  </si>
  <si>
    <t>State Form 56430 (R4 / 02-24)</t>
  </si>
  <si>
    <t>INDIANA UTILITY REGULATORY COMMISSION</t>
  </si>
  <si>
    <t>UTILITY NAME:</t>
  </si>
  <si>
    <t>PER CALENDAR YEAR:</t>
  </si>
  <si>
    <t>Line No.</t>
  </si>
  <si>
    <t>Total Company</t>
  </si>
  <si>
    <t>Jurisdictional</t>
  </si>
  <si>
    <t>Actuals</t>
  </si>
  <si>
    <t>Utility Plant in Service</t>
  </si>
  <si>
    <t>Less:</t>
  </si>
  <si>
    <t>Accumulated depreciation</t>
  </si>
  <si>
    <t xml:space="preserve">        Net Utility Plant in Service</t>
  </si>
  <si>
    <r>
      <t xml:space="preserve">Contributions in Aid of Construction </t>
    </r>
    <r>
      <rPr>
        <i/>
        <sz val="11"/>
        <rFont val="Times New Roman"/>
        <family val="1"/>
      </rPr>
      <t>(if applicable)</t>
    </r>
  </si>
  <si>
    <t>Add:</t>
  </si>
  <si>
    <t>Materials and Supplies (3)</t>
  </si>
  <si>
    <r>
      <t xml:space="preserve">Working Capital (4) </t>
    </r>
    <r>
      <rPr>
        <i/>
        <sz val="11"/>
        <rFont val="Times New Roman"/>
        <family val="1"/>
      </rPr>
      <t>(if allowed in last rate case)</t>
    </r>
  </si>
  <si>
    <t xml:space="preserve">        Total Rate Base</t>
  </si>
  <si>
    <t xml:space="preserve">        Net Operating Income </t>
  </si>
  <si>
    <r>
      <t xml:space="preserve">        Rate of Return </t>
    </r>
    <r>
      <rPr>
        <i/>
        <sz val="11"/>
        <rFont val="Times New Roman"/>
        <family val="1"/>
      </rPr>
      <t>(Line 8 divided by Line 7)</t>
    </r>
  </si>
  <si>
    <t>Operating Revenues</t>
  </si>
  <si>
    <t>Authorized</t>
  </si>
  <si>
    <t>Authorized Net Operating Income (1)</t>
  </si>
  <si>
    <t>Authorized Rate Base (2)</t>
  </si>
  <si>
    <r>
      <t xml:space="preserve">Authorized Rate of Return </t>
    </r>
    <r>
      <rPr>
        <i/>
        <sz val="11"/>
        <rFont val="Times New Roman"/>
        <family val="1"/>
      </rPr>
      <t>(Line 11 divided by Line 12)</t>
    </r>
  </si>
  <si>
    <t>Variances</t>
  </si>
  <si>
    <t>Net Operating Income Variance - Over/(Under Earned)</t>
  </si>
  <si>
    <t>Rate of Return Variance - Over/(Under Earned)</t>
  </si>
  <si>
    <t>Capital Structure</t>
  </si>
  <si>
    <t>Description</t>
  </si>
  <si>
    <t>Amount</t>
  </si>
  <si>
    <t>Common Equity</t>
  </si>
  <si>
    <t>Long-Term Debt (5)</t>
  </si>
  <si>
    <r>
      <t xml:space="preserve">Customer Advances </t>
    </r>
    <r>
      <rPr>
        <i/>
        <sz val="11"/>
        <rFont val="Times New Roman"/>
        <family val="1"/>
      </rPr>
      <t>(if applicable)</t>
    </r>
  </si>
  <si>
    <t>Customer Deposits</t>
  </si>
  <si>
    <t>Deferred Income Taxes</t>
  </si>
  <si>
    <t>Pre-1971 Investment Tax Credits</t>
  </si>
  <si>
    <t>Post-1970 Investment Tax Credits</t>
  </si>
  <si>
    <r>
      <t xml:space="preserve">Prepaid Pension </t>
    </r>
    <r>
      <rPr>
        <i/>
        <sz val="11"/>
        <rFont val="Times New Roman"/>
        <family val="1"/>
      </rPr>
      <t>(if applicable)</t>
    </r>
  </si>
  <si>
    <r>
      <t xml:space="preserve">Other </t>
    </r>
    <r>
      <rPr>
        <i/>
        <sz val="11"/>
        <rFont val="Times New Roman"/>
        <family val="1"/>
      </rPr>
      <t>(if applicable)</t>
    </r>
  </si>
  <si>
    <t>Total</t>
  </si>
  <si>
    <r>
      <t xml:space="preserve">PERIODIC REVIEW - INVESTOR OWNED NATURAL GAS UTILITY </t>
    </r>
    <r>
      <rPr>
        <b/>
        <i/>
        <sz val="11"/>
        <rFont val="Arial"/>
        <family val="2"/>
      </rPr>
      <t>(continued)</t>
    </r>
  </si>
  <si>
    <t>This information is requested pursuant to I.C. 8-1-2-42.5</t>
  </si>
  <si>
    <t>(1)</t>
  </si>
  <si>
    <t>Net Operating Income</t>
  </si>
  <si>
    <t>List the NOI granted in the last rate case and all subsequent tracker proceeding with the Cause Numbers.</t>
  </si>
  <si>
    <t>NOI granted in last rate case - Cause No. XXXXX</t>
  </si>
  <si>
    <t>NOI granted from Cause No. XXXXX</t>
  </si>
  <si>
    <t xml:space="preserve">Total NOI Authorized </t>
  </si>
  <si>
    <t>Pursuant to GAO 2017-3</t>
  </si>
  <si>
    <t>(2)</t>
  </si>
  <si>
    <t>Authorized Rate Base</t>
  </si>
  <si>
    <t>List the rate base granted in the last rate case and all subsequent tracker proceeding with the Cause Numbers.</t>
  </si>
  <si>
    <t>Rate base granted in last rate case - Cause No. XXXXX</t>
  </si>
  <si>
    <t>Rate base granted in Cause No. XXXXX</t>
  </si>
  <si>
    <t>Total Authorized Rate Base</t>
  </si>
  <si>
    <t>(3)</t>
  </si>
  <si>
    <t>Materials &amp; Supplies</t>
  </si>
  <si>
    <t>If a dual utility, breakdown amount assigned to each separate operation.</t>
  </si>
  <si>
    <t>(4)</t>
  </si>
  <si>
    <t>Working Capital</t>
  </si>
  <si>
    <t>(Use method below or method approved in last rate case.)</t>
  </si>
  <si>
    <t>Current Operation &amp; Maintenance Expenses</t>
  </si>
  <si>
    <t>Fuel or Power Purchased</t>
  </si>
  <si>
    <r>
      <t xml:space="preserve">Gas Transmission Line Purchases </t>
    </r>
    <r>
      <rPr>
        <i/>
        <sz val="11"/>
        <rFont val="Times New Roman"/>
        <family val="1"/>
      </rPr>
      <t>(if applicable)</t>
    </r>
  </si>
  <si>
    <t>Total Working Capital Expenses</t>
  </si>
  <si>
    <t>Divide by:</t>
  </si>
  <si>
    <t>45 day factor</t>
  </si>
  <si>
    <t>divide by 8</t>
  </si>
  <si>
    <t>Total Static Amount</t>
  </si>
  <si>
    <t>Cash on hand</t>
  </si>
  <si>
    <t>Working Funds</t>
  </si>
  <si>
    <t>Temporary Cash Investments</t>
  </si>
  <si>
    <t>(5)</t>
  </si>
  <si>
    <t>Long-Term Debt</t>
  </si>
  <si>
    <t>On page 3, show weighted cost of debt at year end and the calculation to arrive at such.</t>
  </si>
  <si>
    <t>%</t>
  </si>
  <si>
    <t>Rate</t>
  </si>
  <si>
    <t>Weighted Average</t>
  </si>
  <si>
    <t>Last Rate Case</t>
  </si>
  <si>
    <t>Cause Number:</t>
  </si>
  <si>
    <t>Date of Order:</t>
  </si>
  <si>
    <t>Other Information</t>
  </si>
  <si>
    <t>Show weighted cost of debt at year end and the calculation to arrive at such.</t>
  </si>
  <si>
    <t>Long Term Debt</t>
  </si>
  <si>
    <t>PR Notes</t>
  </si>
  <si>
    <t>Provide any additional information detailing calculations on the previous pages.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</si>
</sst>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yyyy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Arial"/>
      <family val="2"/>
    </font>
    <font>
      <sz val="11"/>
      <name val="Arial Black"/>
      <family val="2"/>
    </font>
    <font>
      <b/>
      <u/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2" applyFont="1" applyAlignment="1">
      <alignment horizont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5" fillId="0" borderId="0" xfId="2" applyFont="1"/>
    <xf numFmtId="0" fontId="9" fillId="0" borderId="0" xfId="2" applyFont="1" applyAlignment="1">
      <alignment horizontal="left"/>
    </xf>
    <xf numFmtId="0" fontId="9" fillId="0" borderId="0" xfId="2" applyFont="1"/>
    <xf numFmtId="0" fontId="10" fillId="0" borderId="0" xfId="2" applyFont="1"/>
    <xf numFmtId="164" fontId="9" fillId="0" borderId="0" xfId="3" applyNumberFormat="1" applyFont="1" applyBorder="1" applyAlignment="1"/>
    <xf numFmtId="0" fontId="9" fillId="0" borderId="0" xfId="2" applyFont="1" applyAlignment="1">
      <alignment horizontal="center"/>
    </xf>
    <xf numFmtId="164" fontId="9" fillId="0" borderId="0" xfId="3" applyNumberFormat="1" applyFont="1"/>
    <xf numFmtId="164" fontId="10" fillId="0" borderId="0" xfId="3" applyNumberFormat="1" applyFont="1"/>
    <xf numFmtId="0" fontId="9" fillId="0" borderId="21" xfId="2" applyFont="1" applyBorder="1" applyAlignment="1">
      <alignment horizontal="center" wrapText="1"/>
    </xf>
    <xf numFmtId="0" fontId="9" fillId="0" borderId="15" xfId="2" applyFont="1" applyBorder="1"/>
    <xf numFmtId="164" fontId="9" fillId="0" borderId="15" xfId="3" applyNumberFormat="1" applyFont="1" applyBorder="1" applyAlignment="1">
      <alignment horizontal="center" wrapText="1"/>
    </xf>
    <xf numFmtId="164" fontId="10" fillId="0" borderId="15" xfId="3" applyNumberFormat="1" applyFont="1" applyBorder="1"/>
    <xf numFmtId="164" fontId="9" fillId="0" borderId="16" xfId="3" applyNumberFormat="1" applyFont="1" applyBorder="1"/>
    <xf numFmtId="0" fontId="11" fillId="0" borderId="0" xfId="2" applyFont="1"/>
    <xf numFmtId="0" fontId="9" fillId="0" borderId="9" xfId="2" applyFont="1" applyBorder="1" applyAlignment="1">
      <alignment horizontal="center"/>
    </xf>
    <xf numFmtId="164" fontId="8" fillId="0" borderId="0" xfId="3" applyNumberFormat="1" applyFont="1" applyBorder="1"/>
    <xf numFmtId="164" fontId="8" fillId="0" borderId="18" xfId="3" applyNumberFormat="1" applyFont="1" applyBorder="1"/>
    <xf numFmtId="164" fontId="11" fillId="0" borderId="19" xfId="3" applyNumberFormat="1" applyFont="1" applyBorder="1"/>
    <xf numFmtId="10" fontId="8" fillId="0" borderId="18" xfId="4" applyNumberFormat="1" applyFont="1" applyBorder="1" applyAlignment="1">
      <alignment horizontal="right"/>
    </xf>
    <xf numFmtId="10" fontId="11" fillId="0" borderId="24" xfId="4" applyNumberFormat="1" applyFont="1" applyBorder="1"/>
    <xf numFmtId="0" fontId="9" fillId="0" borderId="8" xfId="2" applyFont="1" applyBorder="1" applyAlignment="1">
      <alignment horizontal="center"/>
    </xf>
    <xf numFmtId="0" fontId="8" fillId="0" borderId="10" xfId="2" applyFont="1" applyBorder="1"/>
    <xf numFmtId="164" fontId="8" fillId="0" borderId="10" xfId="3" applyNumberFormat="1" applyFont="1" applyBorder="1"/>
    <xf numFmtId="164" fontId="11" fillId="0" borderId="4" xfId="3" applyNumberFormat="1" applyFont="1" applyBorder="1"/>
    <xf numFmtId="10" fontId="8" fillId="0" borderId="0" xfId="3" applyNumberFormat="1" applyFont="1" applyBorder="1"/>
    <xf numFmtId="10" fontId="8" fillId="0" borderId="19" xfId="4" applyNumberFormat="1" applyFont="1" applyBorder="1"/>
    <xf numFmtId="0" fontId="9" fillId="0" borderId="10" xfId="2" applyFont="1" applyBorder="1"/>
    <xf numFmtId="164" fontId="8" fillId="0" borderId="4" xfId="3" applyNumberFormat="1" applyFont="1" applyBorder="1"/>
    <xf numFmtId="10" fontId="8" fillId="0" borderId="19" xfId="4" applyNumberFormat="1" applyFont="1" applyFill="1" applyBorder="1"/>
    <xf numFmtId="164" fontId="11" fillId="0" borderId="0" xfId="3" applyNumberFormat="1" applyFont="1" applyBorder="1"/>
    <xf numFmtId="164" fontId="9" fillId="0" borderId="14" xfId="3" applyNumberFormat="1" applyFont="1" applyBorder="1" applyAlignment="1">
      <alignment horizontal="center"/>
    </xf>
    <xf numFmtId="164" fontId="8" fillId="0" borderId="0" xfId="3" applyNumberFormat="1" applyFont="1"/>
    <xf numFmtId="164" fontId="11" fillId="0" borderId="0" xfId="3" applyNumberFormat="1" applyFont="1"/>
    <xf numFmtId="0" fontId="10" fillId="0" borderId="0" xfId="2" applyFont="1" applyAlignment="1">
      <alignment horizontal="center"/>
    </xf>
    <xf numFmtId="0" fontId="8" fillId="0" borderId="1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0" fontId="8" fillId="0" borderId="0" xfId="2" applyFont="1" applyAlignment="1">
      <alignment wrapText="1"/>
    </xf>
    <xf numFmtId="10" fontId="8" fillId="0" borderId="0" xfId="4" applyNumberFormat="1" applyFont="1" applyBorder="1" applyAlignment="1">
      <alignment horizontal="center"/>
    </xf>
    <xf numFmtId="10" fontId="8" fillId="0" borderId="0" xfId="4" applyNumberFormat="1" applyFont="1" applyBorder="1"/>
    <xf numFmtId="10" fontId="8" fillId="0" borderId="17" xfId="4" applyNumberFormat="1" applyFont="1" applyBorder="1"/>
    <xf numFmtId="10" fontId="8" fillId="0" borderId="1" xfId="4" applyNumberFormat="1" applyFont="1" applyBorder="1"/>
    <xf numFmtId="42" fontId="9" fillId="0" borderId="25" xfId="5" applyNumberFormat="1" applyFont="1" applyBorder="1"/>
    <xf numFmtId="10" fontId="9" fillId="0" borderId="26" xfId="2" applyNumberFormat="1" applyFont="1" applyBorder="1"/>
    <xf numFmtId="0" fontId="12" fillId="0" borderId="0" xfId="2" applyFont="1"/>
    <xf numFmtId="0" fontId="9" fillId="0" borderId="2" xfId="2" applyFont="1" applyBorder="1"/>
    <xf numFmtId="0" fontId="4" fillId="0" borderId="13" xfId="2" applyBorder="1"/>
    <xf numFmtId="0" fontId="4" fillId="0" borderId="3" xfId="2" applyBorder="1"/>
    <xf numFmtId="0" fontId="4" fillId="0" borderId="0" xfId="2"/>
    <xf numFmtId="0" fontId="4" fillId="0" borderId="9" xfId="2" applyBorder="1"/>
    <xf numFmtId="0" fontId="4" fillId="0" borderId="17" xfId="2" applyBorder="1"/>
    <xf numFmtId="0" fontId="4" fillId="0" borderId="8" xfId="2" applyBorder="1"/>
    <xf numFmtId="0" fontId="4" fillId="0" borderId="10" xfId="2" applyBorder="1"/>
    <xf numFmtId="0" fontId="4" fillId="0" borderId="4" xfId="2" applyBorder="1"/>
    <xf numFmtId="0" fontId="9" fillId="0" borderId="9" xfId="2" applyFont="1" applyBorder="1"/>
    <xf numFmtId="0" fontId="8" fillId="0" borderId="9" xfId="2" applyFont="1" applyBorder="1"/>
    <xf numFmtId="0" fontId="5" fillId="0" borderId="0" xfId="2" applyFont="1" applyAlignment="1">
      <alignment horizontal="left" vertical="center" indent="3"/>
    </xf>
    <xf numFmtId="0" fontId="3" fillId="0" borderId="0" xfId="2" applyFont="1" applyAlignment="1">
      <alignment horizontal="left" vertical="center" indent="3"/>
    </xf>
    <xf numFmtId="0" fontId="2" fillId="0" borderId="0" xfId="2" applyFont="1" applyAlignment="1">
      <alignment horizontal="left" vertical="center" indent="3"/>
    </xf>
    <xf numFmtId="44" fontId="8" fillId="0" borderId="18" xfId="3" applyFont="1" applyBorder="1" applyProtection="1">
      <protection locked="0"/>
    </xf>
    <xf numFmtId="164" fontId="8" fillId="0" borderId="22" xfId="3" applyNumberFormat="1" applyFont="1" applyBorder="1" applyProtection="1">
      <protection locked="0"/>
    </xf>
    <xf numFmtId="164" fontId="8" fillId="0" borderId="23" xfId="3" applyNumberFormat="1" applyFont="1" applyBorder="1" applyProtection="1">
      <protection locked="0"/>
    </xf>
    <xf numFmtId="164" fontId="11" fillId="0" borderId="19" xfId="3" applyNumberFormat="1" applyFont="1" applyBorder="1" applyProtection="1">
      <protection locked="0"/>
    </xf>
    <xf numFmtId="164" fontId="8" fillId="0" borderId="19" xfId="3" applyNumberFormat="1" applyFont="1" applyBorder="1" applyProtection="1">
      <protection locked="0"/>
    </xf>
    <xf numFmtId="164" fontId="8" fillId="0" borderId="18" xfId="3" applyNumberFormat="1" applyFont="1" applyBorder="1" applyProtection="1">
      <protection locked="0"/>
    </xf>
    <xf numFmtId="166" fontId="9" fillId="0" borderId="1" xfId="3" applyNumberFormat="1" applyFont="1" applyBorder="1" applyAlignment="1" applyProtection="1">
      <protection locked="0"/>
    </xf>
    <xf numFmtId="0" fontId="15" fillId="0" borderId="0" xfId="2" applyFont="1"/>
    <xf numFmtId="0" fontId="5" fillId="0" borderId="0" xfId="2" applyFont="1" applyAlignment="1">
      <alignment horizontal="left" vertical="center"/>
    </xf>
    <xf numFmtId="0" fontId="13" fillId="0" borderId="0" xfId="2" applyFont="1"/>
    <xf numFmtId="166" fontId="9" fillId="0" borderId="1" xfId="3" applyNumberFormat="1" applyFont="1" applyBorder="1" applyAlignment="1" applyProtection="1"/>
    <xf numFmtId="0" fontId="9" fillId="0" borderId="2" xfId="2" quotePrefix="1" applyFont="1" applyBorder="1" applyAlignment="1">
      <alignment horizontal="center"/>
    </xf>
    <xf numFmtId="0" fontId="9" fillId="0" borderId="13" xfId="2" applyFont="1" applyBorder="1"/>
    <xf numFmtId="0" fontId="9" fillId="0" borderId="3" xfId="2" applyFont="1" applyBorder="1"/>
    <xf numFmtId="0" fontId="9" fillId="0" borderId="9" xfId="2" quotePrefix="1" applyFont="1" applyBorder="1" applyAlignment="1">
      <alignment horizontal="center"/>
    </xf>
    <xf numFmtId="164" fontId="8" fillId="0" borderId="23" xfId="3" applyNumberFormat="1" applyFont="1" applyBorder="1" applyProtection="1"/>
    <xf numFmtId="164" fontId="9" fillId="0" borderId="4" xfId="3" applyNumberFormat="1" applyFont="1" applyBorder="1" applyProtection="1"/>
    <xf numFmtId="164" fontId="9" fillId="0" borderId="17" xfId="3" applyNumberFormat="1" applyFont="1" applyBorder="1" applyProtection="1"/>
    <xf numFmtId="0" fontId="8" fillId="0" borderId="8" xfId="2" applyFont="1" applyBorder="1"/>
    <xf numFmtId="0" fontId="8" fillId="0" borderId="4" xfId="2" applyFont="1" applyBorder="1"/>
    <xf numFmtId="164" fontId="8" fillId="0" borderId="4" xfId="3" applyNumberFormat="1" applyFont="1" applyBorder="1" applyProtection="1"/>
    <xf numFmtId="0" fontId="9" fillId="0" borderId="17" xfId="2" applyFont="1" applyBorder="1"/>
    <xf numFmtId="0" fontId="8" fillId="0" borderId="17" xfId="2" applyFont="1" applyBorder="1"/>
    <xf numFmtId="164" fontId="8" fillId="0" borderId="23" xfId="2" applyNumberFormat="1" applyFont="1" applyBorder="1"/>
    <xf numFmtId="0" fontId="8" fillId="0" borderId="17" xfId="2" applyFont="1" applyBorder="1" applyAlignment="1">
      <alignment horizontal="center"/>
    </xf>
    <xf numFmtId="164" fontId="9" fillId="0" borderId="19" xfId="2" applyNumberFormat="1" applyFont="1" applyBorder="1"/>
    <xf numFmtId="0" fontId="8" fillId="0" borderId="9" xfId="2" applyFont="1" applyBorder="1" applyAlignment="1">
      <alignment wrapText="1"/>
    </xf>
    <xf numFmtId="42" fontId="9" fillId="0" borderId="25" xfId="5" applyNumberFormat="1" applyFont="1" applyBorder="1" applyProtection="1"/>
    <xf numFmtId="0" fontId="16" fillId="0" borderId="2" xfId="2" applyFont="1" applyBorder="1"/>
    <xf numFmtId="0" fontId="8" fillId="0" borderId="13" xfId="2" applyFont="1" applyBorder="1"/>
    <xf numFmtId="0" fontId="8" fillId="0" borderId="3" xfId="2" applyFont="1" applyBorder="1"/>
    <xf numFmtId="0" fontId="12" fillId="0" borderId="17" xfId="2" applyFont="1" applyBorder="1"/>
    <xf numFmtId="14" fontId="8" fillId="0" borderId="0" xfId="2" applyNumberFormat="1" applyFont="1"/>
    <xf numFmtId="165" fontId="8" fillId="0" borderId="0" xfId="5" applyNumberFormat="1" applyFont="1" applyBorder="1" applyAlignment="1" applyProtection="1"/>
    <xf numFmtId="165" fontId="8" fillId="0" borderId="0" xfId="5" applyNumberFormat="1" applyFont="1" applyBorder="1" applyAlignment="1" applyProtection="1">
      <alignment horizontal="center"/>
    </xf>
    <xf numFmtId="165" fontId="8" fillId="0" borderId="17" xfId="5" applyNumberFormat="1" applyFont="1" applyBorder="1" applyAlignment="1" applyProtection="1">
      <alignment horizontal="center"/>
    </xf>
    <xf numFmtId="44" fontId="8" fillId="0" borderId="23" xfId="3" applyFont="1" applyBorder="1" applyProtection="1">
      <protection locked="0"/>
    </xf>
    <xf numFmtId="0" fontId="8" fillId="0" borderId="23" xfId="2" applyFont="1" applyBorder="1" applyProtection="1">
      <protection locked="0"/>
    </xf>
    <xf numFmtId="165" fontId="8" fillId="0" borderId="23" xfId="5" applyNumberFormat="1" applyFont="1" applyBorder="1" applyProtection="1">
      <protection locked="0"/>
    </xf>
    <xf numFmtId="164" fontId="9" fillId="0" borderId="19" xfId="3" applyNumberFormat="1" applyFont="1" applyBorder="1" applyProtection="1">
      <protection locked="0"/>
    </xf>
    <xf numFmtId="42" fontId="8" fillId="0" borderId="0" xfId="5" applyNumberFormat="1" applyFont="1" applyBorder="1" applyProtection="1">
      <protection locked="0"/>
    </xf>
    <xf numFmtId="42" fontId="8" fillId="0" borderId="1" xfId="5" applyNumberFormat="1" applyFont="1" applyBorder="1" applyProtection="1">
      <protection locked="0"/>
    </xf>
    <xf numFmtId="0" fontId="17" fillId="0" borderId="5" xfId="2" applyFont="1" applyBorder="1" applyProtection="1">
      <protection locked="0"/>
    </xf>
    <xf numFmtId="0" fontId="4" fillId="0" borderId="0" xfId="2" applyProtection="1">
      <protection locked="0"/>
    </xf>
    <xf numFmtId="0" fontId="4" fillId="0" borderId="6" xfId="2" applyBorder="1" applyProtection="1">
      <protection locked="0"/>
    </xf>
    <xf numFmtId="0" fontId="4" fillId="0" borderId="7" xfId="2" applyBorder="1" applyProtection="1">
      <protection locked="0"/>
    </xf>
    <xf numFmtId="0" fontId="9" fillId="0" borderId="1" xfId="2" applyFont="1" applyBorder="1" applyAlignment="1" applyProtection="1">
      <alignment horizontal="center"/>
      <protection locked="0"/>
    </xf>
    <xf numFmtId="164" fontId="9" fillId="0" borderId="1" xfId="3" applyNumberFormat="1" applyFont="1" applyBorder="1" applyAlignment="1"/>
    <xf numFmtId="0" fontId="9" fillId="0" borderId="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left" indent="3"/>
    </xf>
    <xf numFmtId="0" fontId="8" fillId="0" borderId="1" xfId="2" applyFont="1" applyBorder="1" applyProtection="1">
      <protection locked="0"/>
    </xf>
    <xf numFmtId="0" fontId="16" fillId="0" borderId="9" xfId="2" applyFont="1" applyBorder="1"/>
    <xf numFmtId="0" fontId="16" fillId="0" borderId="0" xfId="2" applyFont="1"/>
    <xf numFmtId="0" fontId="9" fillId="0" borderId="1" xfId="2" applyFont="1" applyBorder="1" applyAlignment="1">
      <alignment horizontal="center"/>
    </xf>
    <xf numFmtId="0" fontId="8" fillId="0" borderId="0" xfId="2" applyFont="1" applyAlignment="1">
      <alignment wrapText="1"/>
    </xf>
    <xf numFmtId="0" fontId="8" fillId="0" borderId="17" xfId="2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9" fillId="0" borderId="0" xfId="2" applyFont="1"/>
    <xf numFmtId="0" fontId="8" fillId="0" borderId="9" xfId="2" applyFont="1" applyBorder="1"/>
    <xf numFmtId="0" fontId="8" fillId="0" borderId="12" xfId="2" applyFont="1" applyBorder="1" applyAlignment="1">
      <alignment wrapText="1"/>
    </xf>
    <xf numFmtId="0" fontId="8" fillId="0" borderId="11" xfId="2" applyFont="1" applyBorder="1"/>
    <xf numFmtId="0" fontId="8" fillId="0" borderId="20" xfId="2" applyFont="1" applyBorder="1"/>
    <xf numFmtId="0" fontId="9" fillId="0" borderId="9" xfId="2" applyFont="1" applyBorder="1"/>
  </cellXfs>
  <cellStyles count="6">
    <cellStyle name="Comma 2" xfId="5" xr:uid="{00000000-0005-0000-0000-000001000000}"/>
    <cellStyle name="Currency 2" xfId="3" xr:uid="{00000000-0005-0000-0000-000003000000}"/>
    <cellStyle name="Normal" xfId="0" builtinId="0"/>
    <cellStyle name="Normal 2" xfId="2" xr:uid="{00000000-0005-0000-0000-000005000000}"/>
    <cellStyle name="Normal 4" xfId="1" xr:uid="{00000000-0005-0000-0000-000006000000}"/>
    <cellStyle name="Percent 2" xfId="4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187325</xdr:rowOff>
    </xdr:from>
    <xdr:to>
      <xdr:col>2</xdr:col>
      <xdr:colOff>227965</xdr:colOff>
      <xdr:row>3</xdr:row>
      <xdr:rowOff>69850</xdr:rowOff>
    </xdr:to>
    <xdr:pic>
      <xdr:nvPicPr>
        <xdr:cNvPr id="2" name="Picture 1" descr="SEAL31.TIF">
          <a:extLst>
            <a:ext uri="{FF2B5EF4-FFF2-40B4-BE49-F238E27FC236}">
              <a16:creationId xmlns:a16="http://schemas.microsoft.com/office/drawing/2014/main" id="{C9F4233F-CE30-4A98-91A1-38A1346C5C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275" y="187325"/>
          <a:ext cx="580390" cy="555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099E-10AE-49C0-8901-D24126C645C0}">
  <sheetPr>
    <pageSetUpPr fitToPage="1"/>
  </sheetPr>
  <dimension ref="B1:K47"/>
  <sheetViews>
    <sheetView tabSelected="1" zoomScale="60" zoomScaleNormal="60" workbookViewId="0">
      <selection activeCell="K13" sqref="K13"/>
    </sheetView>
  </sheetViews>
  <sheetFormatPr defaultColWidth="8.81640625" defaultRowHeight="14" x14ac:dyDescent="0.3"/>
  <cols>
    <col min="1" max="1" width="1.7265625" style="19" customWidth="1"/>
    <col min="2" max="2" width="5.7265625" style="39" customWidth="1"/>
    <col min="3" max="3" width="9.81640625" style="19" customWidth="1"/>
    <col min="4" max="4" width="6.1796875" style="19" customWidth="1"/>
    <col min="5" max="5" width="6.81640625" style="19" customWidth="1"/>
    <col min="6" max="6" width="8.81640625" style="19"/>
    <col min="7" max="7" width="8.7265625" style="19" customWidth="1"/>
    <col min="8" max="8" width="15" style="19" customWidth="1"/>
    <col min="9" max="9" width="14.54296875" style="38" bestFit="1" customWidth="1"/>
    <col min="10" max="10" width="11" style="38" customWidth="1"/>
    <col min="11" max="11" width="15" style="38" customWidth="1"/>
    <col min="12" max="16384" width="8.81640625" style="19"/>
  </cols>
  <sheetData>
    <row r="1" spans="2:11" s="5" customFormat="1" ht="27" customHeight="1" x14ac:dyDescent="0.35">
      <c r="B1" s="1"/>
      <c r="C1" s="2"/>
      <c r="D1" s="3"/>
      <c r="E1" s="3"/>
      <c r="F1" s="3"/>
      <c r="G1" s="3"/>
      <c r="H1" s="3"/>
      <c r="I1" s="4"/>
      <c r="J1" s="4"/>
      <c r="K1" s="4"/>
    </row>
    <row r="2" spans="2:11" s="5" customFormat="1" ht="15.75" customHeight="1" x14ac:dyDescent="0.35">
      <c r="B2" s="1"/>
      <c r="C2" s="61" t="s">
        <v>0</v>
      </c>
      <c r="D2" s="3"/>
      <c r="E2" s="3"/>
      <c r="F2" s="3"/>
      <c r="G2" s="3"/>
      <c r="H2" s="3"/>
      <c r="I2" s="4"/>
      <c r="J2" s="4"/>
      <c r="K2" s="4"/>
    </row>
    <row r="3" spans="2:11" s="5" customFormat="1" ht="10.5" customHeight="1" x14ac:dyDescent="0.35">
      <c r="B3" s="1"/>
      <c r="C3" s="62" t="s">
        <v>1</v>
      </c>
      <c r="D3" s="3"/>
      <c r="E3" s="3"/>
      <c r="F3" s="3"/>
      <c r="G3" s="3"/>
      <c r="H3" s="3"/>
      <c r="I3" s="4"/>
      <c r="J3" s="4"/>
      <c r="K3" s="4"/>
    </row>
    <row r="4" spans="2:11" s="5" customFormat="1" ht="12" customHeight="1" x14ac:dyDescent="0.35">
      <c r="B4" s="6"/>
      <c r="C4" s="63" t="s">
        <v>2</v>
      </c>
      <c r="D4" s="6"/>
      <c r="E4" s="6"/>
      <c r="F4" s="6"/>
      <c r="G4" s="6"/>
      <c r="H4" s="6"/>
      <c r="I4" s="4"/>
      <c r="J4" s="4"/>
      <c r="K4" s="4"/>
    </row>
    <row r="5" spans="2:11" s="5" customFormat="1" ht="15.75" customHeight="1" x14ac:dyDescent="0.3">
      <c r="B5" s="1"/>
      <c r="C5" s="3"/>
      <c r="D5" s="3"/>
      <c r="E5" s="3"/>
      <c r="F5" s="3"/>
      <c r="G5" s="3"/>
      <c r="H5" s="3"/>
    </row>
    <row r="6" spans="2:11" s="9" customFormat="1" x14ac:dyDescent="0.3">
      <c r="B6" s="7" t="s">
        <v>3</v>
      </c>
      <c r="C6" s="8"/>
      <c r="D6" s="8"/>
      <c r="E6" s="110"/>
      <c r="F6" s="110"/>
      <c r="G6" s="110"/>
      <c r="H6" s="110"/>
      <c r="I6" s="9" t="s">
        <v>4</v>
      </c>
      <c r="J6" s="10"/>
      <c r="K6" s="70"/>
    </row>
    <row r="7" spans="2:11" s="9" customFormat="1" ht="14.5" thickBot="1" x14ac:dyDescent="0.35">
      <c r="B7" s="11"/>
      <c r="C7" s="8"/>
      <c r="D7" s="8"/>
      <c r="E7" s="8"/>
      <c r="F7" s="8"/>
      <c r="G7" s="8"/>
      <c r="H7" s="8"/>
      <c r="I7" s="12"/>
      <c r="J7" s="12"/>
      <c r="K7" s="13"/>
    </row>
    <row r="8" spans="2:11" ht="28.5" thickBot="1" x14ac:dyDescent="0.35">
      <c r="B8" s="14" t="s">
        <v>5</v>
      </c>
      <c r="C8" s="15"/>
      <c r="D8" s="15"/>
      <c r="E8" s="15"/>
      <c r="F8" s="15"/>
      <c r="G8" s="15"/>
      <c r="H8" s="15"/>
      <c r="I8" s="16" t="s">
        <v>6</v>
      </c>
      <c r="J8" s="17"/>
      <c r="K8" s="18" t="s">
        <v>7</v>
      </c>
    </row>
    <row r="9" spans="2:11" x14ac:dyDescent="0.3">
      <c r="B9" s="112" t="s">
        <v>8</v>
      </c>
      <c r="C9" s="113"/>
      <c r="D9" s="113"/>
      <c r="E9" s="113"/>
      <c r="F9" s="113"/>
      <c r="G9" s="113"/>
      <c r="H9" s="113"/>
      <c r="I9" s="113"/>
      <c r="J9" s="113"/>
      <c r="K9" s="114"/>
    </row>
    <row r="10" spans="2:11" x14ac:dyDescent="0.3">
      <c r="B10" s="20">
        <v>1</v>
      </c>
      <c r="C10" s="5" t="s">
        <v>9</v>
      </c>
      <c r="D10" s="5"/>
      <c r="E10" s="5"/>
      <c r="F10" s="5"/>
      <c r="G10" s="5"/>
      <c r="H10" s="5"/>
      <c r="I10" s="65">
        <v>0</v>
      </c>
      <c r="J10" s="21"/>
      <c r="K10" s="66">
        <v>0</v>
      </c>
    </row>
    <row r="11" spans="2:11" x14ac:dyDescent="0.3">
      <c r="B11" s="20">
        <v>2</v>
      </c>
      <c r="C11" s="49" t="s">
        <v>10</v>
      </c>
      <c r="D11" s="5" t="s">
        <v>11</v>
      </c>
      <c r="E11" s="5"/>
      <c r="F11" s="5"/>
      <c r="G11" s="5"/>
      <c r="H11" s="5"/>
      <c r="I11" s="65">
        <v>0</v>
      </c>
      <c r="J11" s="21"/>
      <c r="K11" s="66">
        <v>0</v>
      </c>
    </row>
    <row r="12" spans="2:11" x14ac:dyDescent="0.3">
      <c r="B12" s="20">
        <v>3</v>
      </c>
      <c r="C12" s="5" t="s">
        <v>12</v>
      </c>
      <c r="D12" s="5"/>
      <c r="E12" s="5"/>
      <c r="F12" s="5"/>
      <c r="G12" s="5"/>
      <c r="H12" s="5"/>
      <c r="I12" s="65">
        <f>I10-I11</f>
        <v>0</v>
      </c>
      <c r="J12" s="21"/>
      <c r="K12" s="66">
        <f>K10-K11</f>
        <v>0</v>
      </c>
    </row>
    <row r="13" spans="2:11" x14ac:dyDescent="0.3">
      <c r="B13" s="20">
        <v>4</v>
      </c>
      <c r="C13" s="49" t="s">
        <v>10</v>
      </c>
      <c r="D13" s="5" t="s">
        <v>13</v>
      </c>
      <c r="E13" s="5"/>
      <c r="F13" s="5"/>
      <c r="G13" s="5"/>
      <c r="H13" s="5"/>
      <c r="I13" s="65">
        <v>0</v>
      </c>
      <c r="J13" s="21"/>
      <c r="K13" s="66">
        <v>0</v>
      </c>
    </row>
    <row r="14" spans="2:11" x14ac:dyDescent="0.3">
      <c r="B14" s="20">
        <v>5</v>
      </c>
      <c r="C14" s="49" t="s">
        <v>14</v>
      </c>
      <c r="D14" s="5" t="s">
        <v>15</v>
      </c>
      <c r="E14" s="5"/>
      <c r="F14" s="5"/>
      <c r="G14" s="5"/>
      <c r="H14" s="5"/>
      <c r="I14" s="65">
        <f>'PR Form - Sheet 2'!J26</f>
        <v>0</v>
      </c>
      <c r="J14" s="21"/>
      <c r="K14" s="66">
        <v>0</v>
      </c>
    </row>
    <row r="15" spans="2:11" x14ac:dyDescent="0.3">
      <c r="B15" s="20">
        <v>6</v>
      </c>
      <c r="C15" s="5"/>
      <c r="D15" s="5" t="s">
        <v>16</v>
      </c>
      <c r="E15" s="5"/>
      <c r="F15" s="5"/>
      <c r="G15" s="5"/>
      <c r="H15" s="5"/>
      <c r="I15" s="65">
        <f>'PR Form - Sheet 2'!J40</f>
        <v>0</v>
      </c>
      <c r="J15" s="21"/>
      <c r="K15" s="66">
        <v>0</v>
      </c>
    </row>
    <row r="16" spans="2:11" ht="14.5" thickBot="1" x14ac:dyDescent="0.35">
      <c r="B16" s="20">
        <v>7</v>
      </c>
      <c r="C16" s="5" t="s">
        <v>17</v>
      </c>
      <c r="E16" s="5"/>
      <c r="F16" s="5"/>
      <c r="G16" s="5"/>
      <c r="H16" s="5"/>
      <c r="I16" s="22">
        <f>I10-I11-I13+I14+I15</f>
        <v>0</v>
      </c>
      <c r="J16" s="21"/>
      <c r="K16" s="23">
        <f>K10-K11-K13+K14+K15</f>
        <v>0</v>
      </c>
    </row>
    <row r="17" spans="2:11" ht="15" thickTop="1" thickBot="1" x14ac:dyDescent="0.35">
      <c r="B17" s="20">
        <v>8</v>
      </c>
      <c r="C17" s="5" t="s">
        <v>18</v>
      </c>
      <c r="E17" s="5"/>
      <c r="F17" s="5"/>
      <c r="G17" s="5"/>
      <c r="H17" s="5"/>
      <c r="I17" s="64">
        <v>0</v>
      </c>
      <c r="J17" s="21"/>
      <c r="K17" s="67">
        <v>0</v>
      </c>
    </row>
    <row r="18" spans="2:11" ht="15" thickTop="1" thickBot="1" x14ac:dyDescent="0.35">
      <c r="B18" s="20">
        <v>9</v>
      </c>
      <c r="C18" s="5" t="s">
        <v>19</v>
      </c>
      <c r="E18" s="5"/>
      <c r="F18" s="5"/>
      <c r="G18" s="5"/>
      <c r="H18" s="5"/>
      <c r="I18" s="24">
        <f>IF(I16&lt;&gt;0,I17/I16,0)</f>
        <v>0</v>
      </c>
      <c r="J18" s="21"/>
      <c r="K18" s="25">
        <f>IF(K16&lt;&gt;0,K17/K16,0)</f>
        <v>0</v>
      </c>
    </row>
    <row r="19" spans="2:11" ht="15" thickTop="1" thickBot="1" x14ac:dyDescent="0.35">
      <c r="B19" s="20">
        <v>10</v>
      </c>
      <c r="C19" s="5" t="s">
        <v>20</v>
      </c>
      <c r="D19" s="5"/>
      <c r="E19" s="5"/>
      <c r="F19" s="5"/>
      <c r="G19" s="5"/>
      <c r="H19" s="5"/>
      <c r="I19" s="69">
        <v>0</v>
      </c>
      <c r="J19" s="21"/>
      <c r="K19" s="67">
        <v>0</v>
      </c>
    </row>
    <row r="20" spans="2:11" ht="15" thickTop="1" thickBot="1" x14ac:dyDescent="0.35">
      <c r="B20" s="26"/>
      <c r="C20" s="27"/>
      <c r="D20" s="27"/>
      <c r="E20" s="27"/>
      <c r="F20" s="27"/>
      <c r="G20" s="27"/>
      <c r="H20" s="27"/>
      <c r="I20" s="28"/>
      <c r="J20" s="28"/>
      <c r="K20" s="29"/>
    </row>
    <row r="21" spans="2:11" x14ac:dyDescent="0.3">
      <c r="B21" s="112" t="s">
        <v>21</v>
      </c>
      <c r="C21" s="115"/>
      <c r="D21" s="115"/>
      <c r="E21" s="115"/>
      <c r="F21" s="115"/>
      <c r="G21" s="115"/>
      <c r="H21" s="115"/>
      <c r="I21" s="115"/>
      <c r="J21" s="115"/>
      <c r="K21" s="116"/>
    </row>
    <row r="22" spans="2:11" s="5" customFormat="1" ht="14.5" thickBot="1" x14ac:dyDescent="0.35">
      <c r="B22" s="20">
        <v>11</v>
      </c>
      <c r="C22" s="5" t="s">
        <v>22</v>
      </c>
      <c r="D22" s="8"/>
      <c r="E22" s="8"/>
      <c r="F22" s="8"/>
      <c r="G22" s="8"/>
      <c r="H22" s="8"/>
      <c r="J22" s="21"/>
      <c r="K22" s="68">
        <f>'PR Form - Sheet 2'!J13</f>
        <v>0</v>
      </c>
    </row>
    <row r="23" spans="2:11" s="5" customFormat="1" ht="15" thickTop="1" thickBot="1" x14ac:dyDescent="0.35">
      <c r="B23" s="20">
        <v>12</v>
      </c>
      <c r="C23" s="5" t="s">
        <v>23</v>
      </c>
      <c r="D23" s="8"/>
      <c r="E23" s="8"/>
      <c r="F23" s="8"/>
      <c r="G23" s="8"/>
      <c r="H23" s="8"/>
      <c r="J23" s="21"/>
      <c r="K23" s="68">
        <f>'PR Form - Sheet 2'!J22</f>
        <v>0</v>
      </c>
    </row>
    <row r="24" spans="2:11" s="5" customFormat="1" ht="15" thickTop="1" thickBot="1" x14ac:dyDescent="0.35">
      <c r="B24" s="20">
        <v>13</v>
      </c>
      <c r="C24" s="5" t="s">
        <v>24</v>
      </c>
      <c r="D24" s="8"/>
      <c r="E24" s="8"/>
      <c r="F24" s="8"/>
      <c r="G24" s="8"/>
      <c r="H24" s="8"/>
      <c r="J24" s="30"/>
      <c r="K24" s="31">
        <f>IF(K23&lt;&gt;0,K22/K23,0)</f>
        <v>0</v>
      </c>
    </row>
    <row r="25" spans="2:11" s="5" customFormat="1" ht="15" thickTop="1" thickBot="1" x14ac:dyDescent="0.35">
      <c r="B25" s="26"/>
      <c r="C25" s="27"/>
      <c r="D25" s="32"/>
      <c r="E25" s="32"/>
      <c r="F25" s="32"/>
      <c r="G25" s="32"/>
      <c r="H25" s="32"/>
      <c r="I25" s="28"/>
      <c r="J25" s="28"/>
      <c r="K25" s="33"/>
    </row>
    <row r="26" spans="2:11" s="5" customFormat="1" x14ac:dyDescent="0.3">
      <c r="B26" s="112" t="s">
        <v>25</v>
      </c>
      <c r="C26" s="115"/>
      <c r="D26" s="115"/>
      <c r="E26" s="115"/>
      <c r="F26" s="115"/>
      <c r="G26" s="115"/>
      <c r="H26" s="115"/>
      <c r="I26" s="115"/>
      <c r="J26" s="115"/>
      <c r="K26" s="116"/>
    </row>
    <row r="27" spans="2:11" s="5" customFormat="1" ht="14.5" thickBot="1" x14ac:dyDescent="0.35">
      <c r="B27" s="20">
        <v>14</v>
      </c>
      <c r="C27" s="5" t="s">
        <v>26</v>
      </c>
      <c r="D27" s="8"/>
      <c r="E27" s="8"/>
      <c r="F27" s="8"/>
      <c r="G27" s="8"/>
      <c r="H27" s="8"/>
      <c r="J27" s="21"/>
      <c r="K27" s="68">
        <f>K17-K22</f>
        <v>0</v>
      </c>
    </row>
    <row r="28" spans="2:11" s="5" customFormat="1" ht="15" thickTop="1" thickBot="1" x14ac:dyDescent="0.35">
      <c r="B28" s="20">
        <v>15</v>
      </c>
      <c r="C28" s="5" t="s">
        <v>27</v>
      </c>
      <c r="D28" s="8"/>
      <c r="E28" s="8"/>
      <c r="F28" s="8"/>
      <c r="G28" s="8"/>
      <c r="H28" s="8"/>
      <c r="J28" s="21"/>
      <c r="K28" s="34">
        <f>K18-K24</f>
        <v>0</v>
      </c>
    </row>
    <row r="29" spans="2:11" s="5" customFormat="1" ht="15" thickTop="1" thickBot="1" x14ac:dyDescent="0.35">
      <c r="B29" s="26"/>
      <c r="C29" s="27"/>
      <c r="D29" s="27"/>
      <c r="E29" s="27"/>
      <c r="F29" s="27"/>
      <c r="G29" s="27"/>
      <c r="H29" s="27"/>
      <c r="I29" s="28"/>
      <c r="J29" s="28"/>
      <c r="K29" s="33"/>
    </row>
    <row r="30" spans="2:11" ht="14.5" customHeight="1" x14ac:dyDescent="0.3">
      <c r="B30" s="112" t="s">
        <v>28</v>
      </c>
      <c r="C30" s="115"/>
      <c r="D30" s="115"/>
      <c r="E30" s="115"/>
      <c r="F30" s="115"/>
      <c r="G30" s="115"/>
      <c r="H30" s="115"/>
      <c r="I30" s="115"/>
      <c r="J30" s="115"/>
      <c r="K30" s="116"/>
    </row>
    <row r="31" spans="2:11" ht="15.65" customHeight="1" x14ac:dyDescent="0.3">
      <c r="B31" s="20"/>
      <c r="C31" s="5"/>
      <c r="D31" s="111" t="s">
        <v>29</v>
      </c>
      <c r="E31" s="111"/>
      <c r="F31" s="111"/>
      <c r="G31" s="111"/>
      <c r="H31" s="111"/>
      <c r="I31" s="35"/>
      <c r="J31" s="21"/>
      <c r="K31" s="36" t="s">
        <v>30</v>
      </c>
    </row>
    <row r="32" spans="2:11" x14ac:dyDescent="0.3">
      <c r="B32" s="20">
        <v>16</v>
      </c>
      <c r="C32" s="5"/>
      <c r="D32" s="117" t="s">
        <v>31</v>
      </c>
      <c r="E32" s="117"/>
      <c r="F32" s="117"/>
      <c r="G32" s="117"/>
      <c r="H32" s="117"/>
      <c r="I32" s="35"/>
      <c r="J32" s="21"/>
      <c r="K32" s="66">
        <v>0</v>
      </c>
    </row>
    <row r="33" spans="2:11" x14ac:dyDescent="0.3">
      <c r="B33" s="20">
        <v>17</v>
      </c>
      <c r="C33" s="5"/>
      <c r="D33" s="117" t="s">
        <v>32</v>
      </c>
      <c r="E33" s="117"/>
      <c r="F33" s="117"/>
      <c r="G33" s="117"/>
      <c r="H33" s="117"/>
      <c r="I33" s="35"/>
      <c r="J33" s="21"/>
      <c r="K33" s="66">
        <v>0</v>
      </c>
    </row>
    <row r="34" spans="2:11" x14ac:dyDescent="0.3">
      <c r="B34" s="20">
        <v>18</v>
      </c>
      <c r="C34" s="5"/>
      <c r="D34" s="117" t="s">
        <v>33</v>
      </c>
      <c r="E34" s="117"/>
      <c r="F34" s="117"/>
      <c r="G34" s="117"/>
      <c r="H34" s="117"/>
      <c r="I34" s="35"/>
      <c r="J34" s="21"/>
      <c r="K34" s="66">
        <v>0</v>
      </c>
    </row>
    <row r="35" spans="2:11" x14ac:dyDescent="0.3">
      <c r="B35" s="20">
        <v>19</v>
      </c>
      <c r="C35" s="5"/>
      <c r="D35" s="117" t="s">
        <v>34</v>
      </c>
      <c r="E35" s="117"/>
      <c r="F35" s="117"/>
      <c r="G35" s="117"/>
      <c r="H35" s="117"/>
      <c r="I35" s="35"/>
      <c r="J35" s="21"/>
      <c r="K35" s="66">
        <v>0</v>
      </c>
    </row>
    <row r="36" spans="2:11" x14ac:dyDescent="0.3">
      <c r="B36" s="20">
        <v>20</v>
      </c>
      <c r="C36" s="5"/>
      <c r="D36" s="117" t="s">
        <v>35</v>
      </c>
      <c r="E36" s="117"/>
      <c r="F36" s="117"/>
      <c r="G36" s="117"/>
      <c r="H36" s="117"/>
      <c r="I36" s="35"/>
      <c r="J36" s="21"/>
      <c r="K36" s="66">
        <v>0</v>
      </c>
    </row>
    <row r="37" spans="2:11" x14ac:dyDescent="0.3">
      <c r="B37" s="20">
        <v>21</v>
      </c>
      <c r="C37" s="5"/>
      <c r="D37" s="117" t="s">
        <v>36</v>
      </c>
      <c r="E37" s="117"/>
      <c r="F37" s="117"/>
      <c r="G37" s="117"/>
      <c r="H37" s="117"/>
      <c r="I37" s="35"/>
      <c r="J37" s="21"/>
      <c r="K37" s="66">
        <v>0</v>
      </c>
    </row>
    <row r="38" spans="2:11" x14ac:dyDescent="0.3">
      <c r="B38" s="20">
        <v>22</v>
      </c>
      <c r="C38" s="5"/>
      <c r="D38" s="117" t="s">
        <v>37</v>
      </c>
      <c r="E38" s="117"/>
      <c r="F38" s="117"/>
      <c r="G38" s="117"/>
      <c r="H38" s="117"/>
      <c r="I38" s="35"/>
      <c r="J38" s="21"/>
      <c r="K38" s="66">
        <v>0</v>
      </c>
    </row>
    <row r="39" spans="2:11" x14ac:dyDescent="0.3">
      <c r="B39" s="20">
        <v>23</v>
      </c>
      <c r="C39" s="5"/>
      <c r="D39" s="117" t="s">
        <v>38</v>
      </c>
      <c r="E39" s="117"/>
      <c r="F39" s="117"/>
      <c r="G39" s="117"/>
      <c r="H39" s="117"/>
      <c r="I39" s="35"/>
      <c r="J39" s="21"/>
      <c r="K39" s="66">
        <v>0</v>
      </c>
    </row>
    <row r="40" spans="2:11" x14ac:dyDescent="0.3">
      <c r="B40" s="20">
        <v>24</v>
      </c>
      <c r="C40" s="5"/>
      <c r="D40" s="117" t="s">
        <v>39</v>
      </c>
      <c r="E40" s="117"/>
      <c r="F40" s="117"/>
      <c r="G40" s="117"/>
      <c r="H40" s="117"/>
      <c r="I40" s="35"/>
      <c r="J40" s="21"/>
      <c r="K40" s="66">
        <v>0</v>
      </c>
    </row>
    <row r="41" spans="2:11" ht="14.5" thickBot="1" x14ac:dyDescent="0.35">
      <c r="B41" s="20">
        <v>25</v>
      </c>
      <c r="C41" s="5"/>
      <c r="D41" s="118" t="s">
        <v>40</v>
      </c>
      <c r="E41" s="118"/>
      <c r="F41" s="118"/>
      <c r="G41" s="118"/>
      <c r="H41" s="118"/>
      <c r="I41" s="35"/>
      <c r="J41" s="21"/>
      <c r="K41" s="68">
        <f>SUM(K32:K40)</f>
        <v>0</v>
      </c>
    </row>
    <row r="42" spans="2:11" ht="15" thickTop="1" thickBot="1" x14ac:dyDescent="0.35">
      <c r="B42" s="26"/>
      <c r="C42" s="27"/>
      <c r="D42" s="27"/>
      <c r="E42" s="27"/>
      <c r="F42" s="27"/>
      <c r="G42" s="27"/>
      <c r="H42" s="27"/>
      <c r="I42" s="28"/>
      <c r="J42" s="28"/>
      <c r="K42" s="29"/>
    </row>
    <row r="43" spans="2:11" x14ac:dyDescent="0.3">
      <c r="B43" s="11"/>
      <c r="C43" s="5"/>
      <c r="D43" s="5"/>
      <c r="E43" s="5"/>
      <c r="F43" s="5"/>
      <c r="G43" s="5"/>
      <c r="H43" s="5"/>
      <c r="I43" s="37"/>
      <c r="J43" s="37"/>
    </row>
    <row r="44" spans="2:11" x14ac:dyDescent="0.3">
      <c r="B44" s="11"/>
      <c r="C44" s="5"/>
      <c r="D44" s="5"/>
      <c r="E44" s="5"/>
      <c r="F44" s="5"/>
      <c r="G44" s="5"/>
      <c r="H44" s="5"/>
      <c r="I44" s="37"/>
      <c r="J44" s="37"/>
    </row>
    <row r="45" spans="2:11" x14ac:dyDescent="0.3">
      <c r="B45" s="11"/>
      <c r="C45" s="5"/>
      <c r="D45" s="5"/>
      <c r="E45" s="5"/>
      <c r="F45" s="5"/>
      <c r="G45" s="5"/>
      <c r="H45" s="5"/>
      <c r="I45" s="37"/>
      <c r="J45" s="37"/>
    </row>
    <row r="46" spans="2:11" x14ac:dyDescent="0.3">
      <c r="B46" s="11"/>
      <c r="C46" s="5"/>
      <c r="D46" s="5"/>
      <c r="E46" s="5"/>
      <c r="F46" s="5"/>
      <c r="G46" s="5"/>
      <c r="H46" s="5"/>
      <c r="I46" s="37"/>
      <c r="J46" s="37"/>
    </row>
    <row r="47" spans="2:11" x14ac:dyDescent="0.3">
      <c r="B47" s="11"/>
      <c r="C47" s="5"/>
      <c r="D47" s="5"/>
      <c r="E47" s="5"/>
      <c r="F47" s="5"/>
      <c r="G47" s="5"/>
      <c r="H47" s="5"/>
      <c r="I47" s="37"/>
      <c r="J47" s="37"/>
    </row>
  </sheetData>
  <sheetProtection algorithmName="SHA-512" hashValue="H/sdycnF2tfHyeuCxwz9vqanrINZFy6UX3f0OasDV4U15oNHMgL2MQassGIB/ccD9IrNYUqmoPiQWqvjj4+Oog==" saltValue="nj+HpdrJFyl2Tmm3Xx1D5A==" spinCount="100000" sheet="1" objects="1" scenarios="1"/>
  <mergeCells count="16">
    <mergeCell ref="D38:H38"/>
    <mergeCell ref="D39:H39"/>
    <mergeCell ref="D40:H40"/>
    <mergeCell ref="D41:H41"/>
    <mergeCell ref="D32:H32"/>
    <mergeCell ref="D33:H33"/>
    <mergeCell ref="D34:H34"/>
    <mergeCell ref="D35:H35"/>
    <mergeCell ref="D36:H36"/>
    <mergeCell ref="D37:H37"/>
    <mergeCell ref="E6:H6"/>
    <mergeCell ref="D31:H31"/>
    <mergeCell ref="B9:K9"/>
    <mergeCell ref="B21:K21"/>
    <mergeCell ref="B26:K26"/>
    <mergeCell ref="B30:K30"/>
  </mergeCells>
  <pageMargins left="0.7" right="0.7" top="0.75" bottom="0.75" header="0.3" footer="0.3"/>
  <pageSetup scale="89" orientation="portrait" r:id="rId1"/>
  <headerFooter>
    <oddFooter>&amp;CPage 1 of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948B-6C2A-4F64-98D0-938D3905907F}">
  <sheetPr>
    <pageSetUpPr fitToPage="1"/>
  </sheetPr>
  <dimension ref="B1:K55"/>
  <sheetViews>
    <sheetView zoomScale="70" zoomScaleNormal="70" workbookViewId="0">
      <selection activeCell="G14" sqref="G14"/>
    </sheetView>
  </sheetViews>
  <sheetFormatPr defaultColWidth="8.81640625" defaultRowHeight="14" x14ac:dyDescent="0.3"/>
  <cols>
    <col min="1" max="1" width="1.7265625" style="5" customWidth="1"/>
    <col min="2" max="2" width="8.81640625" style="5"/>
    <col min="3" max="3" width="8" style="5" customWidth="1"/>
    <col min="4" max="4" width="22.81640625" style="5" customWidth="1"/>
    <col min="5" max="6" width="8.81640625" style="5"/>
    <col min="7" max="7" width="11.1796875" style="5" bestFit="1" customWidth="1"/>
    <col min="8" max="9" width="8.81640625" style="5"/>
    <col min="10" max="10" width="14.81640625" style="5" bestFit="1" customWidth="1"/>
    <col min="11" max="16384" width="8.81640625" style="5"/>
  </cols>
  <sheetData>
    <row r="1" spans="2:11" ht="15.75" customHeight="1" x14ac:dyDescent="0.5">
      <c r="C1" s="4"/>
      <c r="D1" s="4"/>
      <c r="E1" s="4"/>
      <c r="F1" s="4"/>
      <c r="G1" s="4"/>
      <c r="H1" s="4"/>
      <c r="I1" s="4"/>
      <c r="J1" s="4"/>
      <c r="K1" s="71"/>
    </row>
    <row r="2" spans="2:11" ht="15.75" customHeight="1" x14ac:dyDescent="0.5">
      <c r="B2" s="72" t="s">
        <v>41</v>
      </c>
      <c r="C2" s="4"/>
      <c r="D2" s="4"/>
      <c r="E2" s="4"/>
      <c r="F2" s="4"/>
      <c r="G2" s="4"/>
      <c r="H2" s="4"/>
      <c r="I2" s="4"/>
      <c r="J2" s="4"/>
      <c r="K2" s="71"/>
    </row>
    <row r="3" spans="2:11" ht="15.75" customHeight="1" x14ac:dyDescent="0.3">
      <c r="B3" s="73" t="s">
        <v>42</v>
      </c>
    </row>
    <row r="4" spans="2:11" ht="15.75" customHeight="1" x14ac:dyDescent="0.3">
      <c r="B4" s="73"/>
    </row>
    <row r="5" spans="2:11" s="8" customFormat="1" x14ac:dyDescent="0.3">
      <c r="B5" s="8" t="s">
        <v>3</v>
      </c>
      <c r="D5" s="122">
        <f>'PR Form - Sheet 1'!E6</f>
        <v>0</v>
      </c>
      <c r="E5" s="122"/>
      <c r="F5" s="122"/>
      <c r="G5" s="8" t="s">
        <v>4</v>
      </c>
      <c r="J5" s="74">
        <f>'PR Form - Sheet 1'!K6</f>
        <v>0</v>
      </c>
    </row>
    <row r="6" spans="2:11" s="8" customFormat="1" ht="14.5" thickBot="1" x14ac:dyDescent="0.35"/>
    <row r="7" spans="2:11" s="8" customFormat="1" x14ac:dyDescent="0.3">
      <c r="B7" s="75" t="s">
        <v>43</v>
      </c>
      <c r="C7" s="76" t="s">
        <v>44</v>
      </c>
      <c r="D7" s="76"/>
      <c r="E7" s="76"/>
      <c r="F7" s="76"/>
      <c r="G7" s="76"/>
      <c r="H7" s="76"/>
      <c r="I7" s="76"/>
      <c r="J7" s="77"/>
    </row>
    <row r="8" spans="2:11" s="8" customFormat="1" x14ac:dyDescent="0.3">
      <c r="B8" s="78"/>
      <c r="C8" s="123" t="s">
        <v>45</v>
      </c>
      <c r="D8" s="123"/>
      <c r="E8" s="123"/>
      <c r="F8" s="123"/>
      <c r="G8" s="123"/>
      <c r="H8" s="123"/>
      <c r="I8" s="123"/>
      <c r="J8" s="124"/>
    </row>
    <row r="9" spans="2:11" x14ac:dyDescent="0.3">
      <c r="B9" s="60"/>
      <c r="D9" s="5" t="s">
        <v>46</v>
      </c>
      <c r="J9" s="79">
        <v>0</v>
      </c>
    </row>
    <row r="10" spans="2:11" x14ac:dyDescent="0.3">
      <c r="B10" s="60"/>
      <c r="D10" s="5" t="s">
        <v>47</v>
      </c>
      <c r="J10" s="79">
        <v>0</v>
      </c>
    </row>
    <row r="11" spans="2:11" x14ac:dyDescent="0.3">
      <c r="B11" s="60"/>
      <c r="D11" s="5" t="s">
        <v>47</v>
      </c>
      <c r="J11" s="79">
        <v>0</v>
      </c>
    </row>
    <row r="12" spans="2:11" x14ac:dyDescent="0.3">
      <c r="B12" s="60"/>
      <c r="D12" s="5" t="s">
        <v>47</v>
      </c>
      <c r="J12" s="79">
        <v>0</v>
      </c>
    </row>
    <row r="13" spans="2:11" ht="14.5" thickBot="1" x14ac:dyDescent="0.35">
      <c r="B13" s="60"/>
      <c r="D13" s="8" t="s">
        <v>48</v>
      </c>
      <c r="E13" s="8"/>
      <c r="F13" s="8"/>
      <c r="G13" s="8"/>
      <c r="H13" s="8"/>
      <c r="I13" s="8"/>
      <c r="J13" s="80">
        <f>SUM(J9:J12)</f>
        <v>0</v>
      </c>
    </row>
    <row r="14" spans="2:11" x14ac:dyDescent="0.3">
      <c r="B14" s="60"/>
      <c r="C14" s="73" t="s">
        <v>49</v>
      </c>
      <c r="D14" s="8"/>
      <c r="E14" s="8"/>
      <c r="F14" s="8"/>
      <c r="G14" s="8"/>
      <c r="H14" s="8"/>
      <c r="I14" s="8"/>
      <c r="J14" s="81"/>
    </row>
    <row r="15" spans="2:11" ht="14.5" thickBot="1" x14ac:dyDescent="0.35">
      <c r="B15" s="82"/>
      <c r="C15" s="27"/>
      <c r="D15" s="27"/>
      <c r="E15" s="27"/>
      <c r="F15" s="27"/>
      <c r="G15" s="27"/>
      <c r="H15" s="27"/>
      <c r="I15" s="27"/>
      <c r="J15" s="83"/>
    </row>
    <row r="16" spans="2:11" s="8" customFormat="1" x14ac:dyDescent="0.3">
      <c r="B16" s="75" t="s">
        <v>50</v>
      </c>
      <c r="C16" s="76" t="s">
        <v>51</v>
      </c>
      <c r="D16" s="76"/>
      <c r="E16" s="76"/>
      <c r="F16" s="76"/>
      <c r="G16" s="76"/>
      <c r="H16" s="76"/>
      <c r="I16" s="76"/>
      <c r="J16" s="77"/>
    </row>
    <row r="17" spans="2:10" s="8" customFormat="1" x14ac:dyDescent="0.3">
      <c r="B17" s="78"/>
      <c r="C17" s="123" t="s">
        <v>52</v>
      </c>
      <c r="D17" s="123"/>
      <c r="E17" s="123"/>
      <c r="F17" s="123"/>
      <c r="G17" s="123"/>
      <c r="H17" s="123"/>
      <c r="I17" s="123"/>
      <c r="J17" s="124"/>
    </row>
    <row r="18" spans="2:10" x14ac:dyDescent="0.3">
      <c r="B18" s="60"/>
      <c r="D18" s="5" t="s">
        <v>53</v>
      </c>
      <c r="J18" s="66">
        <v>0</v>
      </c>
    </row>
    <row r="19" spans="2:10" x14ac:dyDescent="0.3">
      <c r="B19" s="60"/>
      <c r="D19" s="5" t="s">
        <v>54</v>
      </c>
      <c r="J19" s="66">
        <v>0</v>
      </c>
    </row>
    <row r="20" spans="2:10" x14ac:dyDescent="0.3">
      <c r="B20" s="60"/>
      <c r="D20" s="5" t="s">
        <v>54</v>
      </c>
      <c r="J20" s="66">
        <v>0</v>
      </c>
    </row>
    <row r="21" spans="2:10" x14ac:dyDescent="0.3">
      <c r="B21" s="60"/>
      <c r="D21" s="5" t="s">
        <v>54</v>
      </c>
      <c r="J21" s="66">
        <v>0</v>
      </c>
    </row>
    <row r="22" spans="2:10" ht="14.5" thickBot="1" x14ac:dyDescent="0.35">
      <c r="B22" s="60"/>
      <c r="D22" s="8" t="s">
        <v>55</v>
      </c>
      <c r="E22" s="8"/>
      <c r="F22" s="8"/>
      <c r="G22" s="8"/>
      <c r="H22" s="8"/>
      <c r="I22" s="8"/>
      <c r="J22" s="80">
        <f>SUM(J18:J21)</f>
        <v>0</v>
      </c>
    </row>
    <row r="23" spans="2:10" x14ac:dyDescent="0.3">
      <c r="B23" s="60"/>
      <c r="C23" s="73" t="s">
        <v>49</v>
      </c>
      <c r="D23" s="8"/>
      <c r="E23" s="8"/>
      <c r="F23" s="8"/>
      <c r="G23" s="8"/>
      <c r="H23" s="8"/>
      <c r="I23" s="8"/>
      <c r="J23" s="81"/>
    </row>
    <row r="24" spans="2:10" ht="14.5" thickBot="1" x14ac:dyDescent="0.35">
      <c r="B24" s="82"/>
      <c r="C24" s="27"/>
      <c r="D24" s="27"/>
      <c r="E24" s="27"/>
      <c r="F24" s="27"/>
      <c r="G24" s="27"/>
      <c r="H24" s="27"/>
      <c r="I24" s="27"/>
      <c r="J24" s="84"/>
    </row>
    <row r="25" spans="2:10" s="8" customFormat="1" x14ac:dyDescent="0.3">
      <c r="B25" s="78" t="s">
        <v>56</v>
      </c>
      <c r="C25" s="8" t="s">
        <v>57</v>
      </c>
      <c r="J25" s="85"/>
    </row>
    <row r="26" spans="2:10" ht="14.5" thickBot="1" x14ac:dyDescent="0.35">
      <c r="B26" s="60"/>
      <c r="C26" s="5" t="s">
        <v>58</v>
      </c>
      <c r="J26" s="103">
        <v>0</v>
      </c>
    </row>
    <row r="27" spans="2:10" ht="15" thickTop="1" thickBot="1" x14ac:dyDescent="0.35">
      <c r="B27" s="82"/>
      <c r="C27" s="27"/>
      <c r="D27" s="27"/>
      <c r="E27" s="27"/>
      <c r="F27" s="27"/>
      <c r="G27" s="27"/>
      <c r="H27" s="27"/>
      <c r="I27" s="27"/>
      <c r="J27" s="83"/>
    </row>
    <row r="28" spans="2:10" s="8" customFormat="1" x14ac:dyDescent="0.3">
      <c r="B28" s="75" t="s">
        <v>59</v>
      </c>
      <c r="C28" s="76" t="s">
        <v>60</v>
      </c>
      <c r="D28" s="76"/>
      <c r="E28" s="76"/>
      <c r="F28" s="76"/>
      <c r="G28" s="76"/>
      <c r="H28" s="76"/>
      <c r="I28" s="76"/>
      <c r="J28" s="77"/>
    </row>
    <row r="29" spans="2:10" x14ac:dyDescent="0.3">
      <c r="B29" s="60"/>
      <c r="C29" s="73" t="s">
        <v>61</v>
      </c>
      <c r="J29" s="86"/>
    </row>
    <row r="30" spans="2:10" x14ac:dyDescent="0.3">
      <c r="B30" s="60"/>
      <c r="J30" s="86"/>
    </row>
    <row r="31" spans="2:10" x14ac:dyDescent="0.3">
      <c r="B31" s="60"/>
      <c r="C31" s="5" t="s">
        <v>62</v>
      </c>
      <c r="J31" s="66">
        <v>0</v>
      </c>
    </row>
    <row r="32" spans="2:10" x14ac:dyDescent="0.3">
      <c r="B32" s="60"/>
      <c r="C32" s="49" t="s">
        <v>10</v>
      </c>
      <c r="D32" s="5" t="s">
        <v>63</v>
      </c>
      <c r="J32" s="102">
        <v>0</v>
      </c>
    </row>
    <row r="33" spans="2:10" x14ac:dyDescent="0.3">
      <c r="B33" s="60"/>
      <c r="D33" s="5" t="s">
        <v>64</v>
      </c>
      <c r="J33" s="101">
        <v>0</v>
      </c>
    </row>
    <row r="34" spans="2:10" x14ac:dyDescent="0.3">
      <c r="B34" s="60"/>
      <c r="E34" s="5" t="s">
        <v>65</v>
      </c>
      <c r="J34" s="87">
        <f>J31-J32</f>
        <v>0</v>
      </c>
    </row>
    <row r="35" spans="2:10" x14ac:dyDescent="0.3">
      <c r="B35" s="60"/>
      <c r="C35" s="49" t="s">
        <v>66</v>
      </c>
      <c r="E35" s="5" t="s">
        <v>67</v>
      </c>
      <c r="J35" s="88" t="s">
        <v>68</v>
      </c>
    </row>
    <row r="36" spans="2:10" x14ac:dyDescent="0.3">
      <c r="B36" s="60"/>
      <c r="D36" s="5" t="s">
        <v>69</v>
      </c>
      <c r="J36" s="66">
        <f>J34/8</f>
        <v>0</v>
      </c>
    </row>
    <row r="37" spans="2:10" x14ac:dyDescent="0.3">
      <c r="B37" s="60"/>
      <c r="C37" s="49" t="s">
        <v>10</v>
      </c>
      <c r="D37" s="5" t="s">
        <v>70</v>
      </c>
      <c r="J37" s="100">
        <v>0</v>
      </c>
    </row>
    <row r="38" spans="2:10" x14ac:dyDescent="0.3">
      <c r="B38" s="60"/>
      <c r="D38" s="5" t="s">
        <v>71</v>
      </c>
      <c r="J38" s="100">
        <v>0</v>
      </c>
    </row>
    <row r="39" spans="2:10" x14ac:dyDescent="0.3">
      <c r="B39" s="60"/>
      <c r="D39" s="5" t="s">
        <v>72</v>
      </c>
      <c r="J39" s="100">
        <v>0</v>
      </c>
    </row>
    <row r="40" spans="2:10" s="8" customFormat="1" ht="14.5" thickBot="1" x14ac:dyDescent="0.35">
      <c r="B40" s="59"/>
      <c r="E40" s="8" t="s">
        <v>60</v>
      </c>
      <c r="J40" s="89">
        <f>J36-J37-J38-J39</f>
        <v>0</v>
      </c>
    </row>
    <row r="41" spans="2:10" ht="15" thickTop="1" thickBot="1" x14ac:dyDescent="0.35">
      <c r="B41" s="82"/>
      <c r="C41" s="27"/>
      <c r="D41" s="27"/>
      <c r="E41" s="27"/>
      <c r="F41" s="27"/>
      <c r="G41" s="27"/>
      <c r="H41" s="27"/>
      <c r="I41" s="27"/>
      <c r="J41" s="83"/>
    </row>
    <row r="42" spans="2:10" s="8" customFormat="1" x14ac:dyDescent="0.3">
      <c r="B42" s="75" t="s">
        <v>73</v>
      </c>
      <c r="C42" s="76" t="s">
        <v>74</v>
      </c>
      <c r="D42" s="76"/>
      <c r="E42" s="76"/>
      <c r="F42" s="76"/>
      <c r="G42" s="76"/>
      <c r="H42" s="76"/>
      <c r="I42" s="76"/>
      <c r="J42" s="77"/>
    </row>
    <row r="43" spans="2:10" x14ac:dyDescent="0.3">
      <c r="B43" s="60"/>
      <c r="D43" s="5" t="s">
        <v>75</v>
      </c>
      <c r="J43" s="86"/>
    </row>
    <row r="44" spans="2:10" x14ac:dyDescent="0.3">
      <c r="B44" s="60"/>
      <c r="J44" s="86"/>
    </row>
    <row r="45" spans="2:10" s="42" customFormat="1" ht="28" x14ac:dyDescent="0.3">
      <c r="B45" s="90"/>
      <c r="C45" s="125" t="s">
        <v>29</v>
      </c>
      <c r="D45" s="125"/>
      <c r="E45" s="125"/>
      <c r="F45" s="125"/>
      <c r="G45" s="40" t="s">
        <v>30</v>
      </c>
      <c r="H45" s="40" t="s">
        <v>76</v>
      </c>
      <c r="I45" s="40" t="s">
        <v>77</v>
      </c>
      <c r="J45" s="41" t="s">
        <v>78</v>
      </c>
    </row>
    <row r="46" spans="2:10" s="8" customFormat="1" ht="14.5" thickBot="1" x14ac:dyDescent="0.35">
      <c r="B46" s="59"/>
      <c r="C46" s="126" t="s">
        <v>40</v>
      </c>
      <c r="D46" s="126"/>
      <c r="E46" s="126"/>
      <c r="F46" s="126"/>
      <c r="G46" s="91">
        <f>'PR Form - Sheet 3'!C44</f>
        <v>0</v>
      </c>
      <c r="J46" s="48">
        <f>'PR Form - Sheet 3'!F44</f>
        <v>0</v>
      </c>
    </row>
    <row r="47" spans="2:10" ht="15" thickTop="1" thickBot="1" x14ac:dyDescent="0.35">
      <c r="B47" s="82"/>
      <c r="C47" s="27"/>
      <c r="D47" s="27"/>
      <c r="E47" s="27"/>
      <c r="F47" s="27"/>
      <c r="G47" s="27"/>
      <c r="H47" s="27"/>
      <c r="I47" s="27"/>
      <c r="J47" s="83"/>
    </row>
    <row r="48" spans="2:10" x14ac:dyDescent="0.3">
      <c r="B48" s="92" t="s">
        <v>79</v>
      </c>
      <c r="C48" s="93"/>
      <c r="D48" s="93"/>
      <c r="E48" s="93"/>
      <c r="F48" s="93"/>
      <c r="G48" s="93"/>
      <c r="H48" s="93"/>
      <c r="I48" s="93"/>
      <c r="J48" s="94"/>
    </row>
    <row r="49" spans="2:10" x14ac:dyDescent="0.3">
      <c r="B49" s="60"/>
      <c r="C49" s="5" t="s">
        <v>80</v>
      </c>
      <c r="F49" s="119"/>
      <c r="G49" s="119"/>
      <c r="I49" s="49"/>
      <c r="J49" s="95"/>
    </row>
    <row r="50" spans="2:10" x14ac:dyDescent="0.3">
      <c r="B50" s="60"/>
      <c r="C50" s="5" t="s">
        <v>81</v>
      </c>
      <c r="E50" s="96"/>
      <c r="F50" s="119"/>
      <c r="G50" s="119"/>
      <c r="I50" s="97"/>
      <c r="J50" s="95"/>
    </row>
    <row r="51" spans="2:10" x14ac:dyDescent="0.3">
      <c r="B51" s="60"/>
      <c r="E51" s="96"/>
      <c r="F51" s="96"/>
      <c r="I51" s="98"/>
      <c r="J51" s="99"/>
    </row>
    <row r="52" spans="2:10" x14ac:dyDescent="0.3">
      <c r="B52" s="120" t="s">
        <v>82</v>
      </c>
      <c r="C52" s="121"/>
      <c r="D52" s="121"/>
      <c r="E52" s="96"/>
      <c r="F52" s="96"/>
      <c r="I52" s="98"/>
      <c r="J52" s="99"/>
    </row>
    <row r="53" spans="2:10" x14ac:dyDescent="0.3">
      <c r="B53" s="60"/>
      <c r="C53" s="117" t="str">
        <f>CONCATENATE("Total Customers as of year-end ",J5)</f>
        <v>Total Customers as of year-end 0</v>
      </c>
      <c r="D53" s="117"/>
      <c r="E53" s="117"/>
      <c r="F53" s="119"/>
      <c r="G53" s="119"/>
      <c r="I53" s="98"/>
      <c r="J53" s="99"/>
    </row>
    <row r="54" spans="2:10" x14ac:dyDescent="0.3">
      <c r="B54" s="60"/>
      <c r="E54" s="96"/>
      <c r="F54" s="96"/>
      <c r="I54" s="98"/>
      <c r="J54" s="99"/>
    </row>
    <row r="55" spans="2:10" ht="14.5" thickBot="1" x14ac:dyDescent="0.35">
      <c r="B55" s="82"/>
      <c r="C55" s="27"/>
      <c r="D55" s="27"/>
      <c r="E55" s="27"/>
      <c r="F55" s="27"/>
      <c r="G55" s="27"/>
      <c r="H55" s="27"/>
      <c r="I55" s="27"/>
      <c r="J55" s="83"/>
    </row>
  </sheetData>
  <mergeCells count="10">
    <mergeCell ref="F50:G50"/>
    <mergeCell ref="B52:D52"/>
    <mergeCell ref="C53:E53"/>
    <mergeCell ref="F53:G53"/>
    <mergeCell ref="D5:F5"/>
    <mergeCell ref="C8:J8"/>
    <mergeCell ref="C17:J17"/>
    <mergeCell ref="C45:F45"/>
    <mergeCell ref="C46:F46"/>
    <mergeCell ref="F49:G49"/>
  </mergeCells>
  <pageMargins left="0.7" right="0.7" top="0.75" bottom="0.75" header="0.3" footer="0.3"/>
  <pageSetup scale="86" orientation="portrait" r:id="rId1"/>
  <headerFooter>
    <oddFooter>&amp;CPage 2 of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F96A4-354B-44F7-A488-51BDE3DCF8C1}">
  <dimension ref="A1:F45"/>
  <sheetViews>
    <sheetView zoomScaleNormal="100" workbookViewId="0">
      <selection activeCell="F44" sqref="F44"/>
    </sheetView>
  </sheetViews>
  <sheetFormatPr defaultColWidth="9.1796875" defaultRowHeight="14.5" x14ac:dyDescent="0.35"/>
  <cols>
    <col min="1" max="1" width="19.7265625" style="53" customWidth="1"/>
    <col min="2" max="2" width="8.1796875" style="53" customWidth="1"/>
    <col min="3" max="6" width="15.7265625" style="53" customWidth="1"/>
    <col min="7" max="16384" width="9.1796875" style="53"/>
  </cols>
  <sheetData>
    <row r="1" spans="1:6" x14ac:dyDescent="0.35">
      <c r="A1" s="50" t="s">
        <v>74</v>
      </c>
      <c r="B1" s="51"/>
      <c r="C1" s="51"/>
      <c r="D1" s="51"/>
      <c r="E1" s="51"/>
      <c r="F1" s="52"/>
    </row>
    <row r="2" spans="1:6" x14ac:dyDescent="0.35">
      <c r="A2" s="54"/>
      <c r="B2" s="5" t="s">
        <v>83</v>
      </c>
      <c r="F2" s="55"/>
    </row>
    <row r="3" spans="1:6" x14ac:dyDescent="0.35">
      <c r="A3" s="128" t="s">
        <v>29</v>
      </c>
      <c r="B3" s="125"/>
      <c r="C3" s="40" t="s">
        <v>30</v>
      </c>
      <c r="D3" s="40" t="s">
        <v>76</v>
      </c>
      <c r="E3" s="40" t="s">
        <v>77</v>
      </c>
      <c r="F3" s="41" t="s">
        <v>78</v>
      </c>
    </row>
    <row r="4" spans="1:6" x14ac:dyDescent="0.35">
      <c r="A4" s="129" t="s">
        <v>84</v>
      </c>
      <c r="B4" s="130"/>
      <c r="C4" s="104">
        <v>0</v>
      </c>
      <c r="D4" s="43">
        <f t="shared" ref="D4:D21" si="0">IF(C44&lt;&gt;0,C4/C$88,0)</f>
        <v>0</v>
      </c>
      <c r="E4" s="44">
        <v>0</v>
      </c>
      <c r="F4" s="45">
        <f t="shared" ref="F4:F43" si="1">IF(C$88&lt;&gt;0,D4*E4,0)</f>
        <v>0</v>
      </c>
    </row>
    <row r="5" spans="1:6" x14ac:dyDescent="0.35">
      <c r="A5" s="127" t="s">
        <v>84</v>
      </c>
      <c r="B5" s="117"/>
      <c r="C5" s="104">
        <v>0</v>
      </c>
      <c r="D5" s="43">
        <f t="shared" si="0"/>
        <v>0</v>
      </c>
      <c r="E5" s="44">
        <v>0</v>
      </c>
      <c r="F5" s="45">
        <f t="shared" si="1"/>
        <v>0</v>
      </c>
    </row>
    <row r="6" spans="1:6" x14ac:dyDescent="0.35">
      <c r="A6" s="127" t="s">
        <v>84</v>
      </c>
      <c r="B6" s="117"/>
      <c r="C6" s="104">
        <v>0</v>
      </c>
      <c r="D6" s="43">
        <f t="shared" si="0"/>
        <v>0</v>
      </c>
      <c r="E6" s="44">
        <v>0</v>
      </c>
      <c r="F6" s="45">
        <f t="shared" si="1"/>
        <v>0</v>
      </c>
    </row>
    <row r="7" spans="1:6" x14ac:dyDescent="0.35">
      <c r="A7" s="127" t="s">
        <v>84</v>
      </c>
      <c r="B7" s="117"/>
      <c r="C7" s="104">
        <v>0</v>
      </c>
      <c r="D7" s="43">
        <f t="shared" si="0"/>
        <v>0</v>
      </c>
      <c r="E7" s="44">
        <v>0</v>
      </c>
      <c r="F7" s="45">
        <f t="shared" si="1"/>
        <v>0</v>
      </c>
    </row>
    <row r="8" spans="1:6" x14ac:dyDescent="0.35">
      <c r="A8" s="127" t="s">
        <v>84</v>
      </c>
      <c r="B8" s="117"/>
      <c r="C8" s="104">
        <v>0</v>
      </c>
      <c r="D8" s="43">
        <f t="shared" si="0"/>
        <v>0</v>
      </c>
      <c r="E8" s="44">
        <v>0</v>
      </c>
      <c r="F8" s="45">
        <f t="shared" si="1"/>
        <v>0</v>
      </c>
    </row>
    <row r="9" spans="1:6" x14ac:dyDescent="0.35">
      <c r="A9" s="127" t="s">
        <v>84</v>
      </c>
      <c r="B9" s="117"/>
      <c r="C9" s="104">
        <v>0</v>
      </c>
      <c r="D9" s="43">
        <f t="shared" si="0"/>
        <v>0</v>
      </c>
      <c r="E9" s="44">
        <v>0</v>
      </c>
      <c r="F9" s="45">
        <f t="shared" si="1"/>
        <v>0</v>
      </c>
    </row>
    <row r="10" spans="1:6" x14ac:dyDescent="0.35">
      <c r="A10" s="127" t="s">
        <v>84</v>
      </c>
      <c r="B10" s="117"/>
      <c r="C10" s="104">
        <v>0</v>
      </c>
      <c r="D10" s="43">
        <f t="shared" si="0"/>
        <v>0</v>
      </c>
      <c r="E10" s="44">
        <v>0</v>
      </c>
      <c r="F10" s="45">
        <f t="shared" si="1"/>
        <v>0</v>
      </c>
    </row>
    <row r="11" spans="1:6" x14ac:dyDescent="0.35">
      <c r="A11" s="127" t="s">
        <v>84</v>
      </c>
      <c r="B11" s="117"/>
      <c r="C11" s="104">
        <v>0</v>
      </c>
      <c r="D11" s="43">
        <f t="shared" si="0"/>
        <v>0</v>
      </c>
      <c r="E11" s="44">
        <v>0</v>
      </c>
      <c r="F11" s="45">
        <f t="shared" si="1"/>
        <v>0</v>
      </c>
    </row>
    <row r="12" spans="1:6" x14ac:dyDescent="0.35">
      <c r="A12" s="127" t="s">
        <v>84</v>
      </c>
      <c r="B12" s="117"/>
      <c r="C12" s="104">
        <v>0</v>
      </c>
      <c r="D12" s="43">
        <f t="shared" si="0"/>
        <v>0</v>
      </c>
      <c r="E12" s="44">
        <v>0</v>
      </c>
      <c r="F12" s="45">
        <f t="shared" si="1"/>
        <v>0</v>
      </c>
    </row>
    <row r="13" spans="1:6" x14ac:dyDescent="0.35">
      <c r="A13" s="127" t="s">
        <v>84</v>
      </c>
      <c r="B13" s="117"/>
      <c r="C13" s="104">
        <v>0</v>
      </c>
      <c r="D13" s="43">
        <f t="shared" si="0"/>
        <v>0</v>
      </c>
      <c r="E13" s="44">
        <v>0</v>
      </c>
      <c r="F13" s="45">
        <f t="shared" si="1"/>
        <v>0</v>
      </c>
    </row>
    <row r="14" spans="1:6" x14ac:dyDescent="0.35">
      <c r="A14" s="127" t="s">
        <v>84</v>
      </c>
      <c r="B14" s="117"/>
      <c r="C14" s="104">
        <v>0</v>
      </c>
      <c r="D14" s="43">
        <f t="shared" si="0"/>
        <v>0</v>
      </c>
      <c r="E14" s="44">
        <v>0</v>
      </c>
      <c r="F14" s="45">
        <f t="shared" si="1"/>
        <v>0</v>
      </c>
    </row>
    <row r="15" spans="1:6" x14ac:dyDescent="0.35">
      <c r="A15" s="127" t="s">
        <v>84</v>
      </c>
      <c r="B15" s="117"/>
      <c r="C15" s="104">
        <v>0</v>
      </c>
      <c r="D15" s="43">
        <f t="shared" si="0"/>
        <v>0</v>
      </c>
      <c r="E15" s="44">
        <v>0</v>
      </c>
      <c r="F15" s="45">
        <f t="shared" si="1"/>
        <v>0</v>
      </c>
    </row>
    <row r="16" spans="1:6" x14ac:dyDescent="0.35">
      <c r="A16" s="127" t="s">
        <v>84</v>
      </c>
      <c r="B16" s="117"/>
      <c r="C16" s="104">
        <v>0</v>
      </c>
      <c r="D16" s="43">
        <f t="shared" si="0"/>
        <v>0</v>
      </c>
      <c r="E16" s="44">
        <v>0</v>
      </c>
      <c r="F16" s="45">
        <f t="shared" si="1"/>
        <v>0</v>
      </c>
    </row>
    <row r="17" spans="1:6" x14ac:dyDescent="0.35">
      <c r="A17" s="127" t="s">
        <v>84</v>
      </c>
      <c r="B17" s="117"/>
      <c r="C17" s="104">
        <v>0</v>
      </c>
      <c r="D17" s="43">
        <f t="shared" si="0"/>
        <v>0</v>
      </c>
      <c r="E17" s="44">
        <v>0</v>
      </c>
      <c r="F17" s="45">
        <f t="shared" si="1"/>
        <v>0</v>
      </c>
    </row>
    <row r="18" spans="1:6" x14ac:dyDescent="0.35">
      <c r="A18" s="127" t="s">
        <v>84</v>
      </c>
      <c r="B18" s="117"/>
      <c r="C18" s="104">
        <v>0</v>
      </c>
      <c r="D18" s="43">
        <f t="shared" si="0"/>
        <v>0</v>
      </c>
      <c r="E18" s="44">
        <v>0</v>
      </c>
      <c r="F18" s="45">
        <f t="shared" si="1"/>
        <v>0</v>
      </c>
    </row>
    <row r="19" spans="1:6" x14ac:dyDescent="0.35">
      <c r="A19" s="127" t="s">
        <v>84</v>
      </c>
      <c r="B19" s="117"/>
      <c r="C19" s="104">
        <v>0</v>
      </c>
      <c r="D19" s="43">
        <f t="shared" si="0"/>
        <v>0</v>
      </c>
      <c r="E19" s="44">
        <v>0</v>
      </c>
      <c r="F19" s="45">
        <f t="shared" si="1"/>
        <v>0</v>
      </c>
    </row>
    <row r="20" spans="1:6" x14ac:dyDescent="0.35">
      <c r="A20" s="127" t="s">
        <v>84</v>
      </c>
      <c r="B20" s="117"/>
      <c r="C20" s="104">
        <v>0</v>
      </c>
      <c r="D20" s="43">
        <f t="shared" si="0"/>
        <v>0</v>
      </c>
      <c r="E20" s="44">
        <v>0</v>
      </c>
      <c r="F20" s="45">
        <f t="shared" si="1"/>
        <v>0</v>
      </c>
    </row>
    <row r="21" spans="1:6" x14ac:dyDescent="0.35">
      <c r="A21" s="127" t="s">
        <v>84</v>
      </c>
      <c r="B21" s="117"/>
      <c r="C21" s="104">
        <v>0</v>
      </c>
      <c r="D21" s="43">
        <f t="shared" si="0"/>
        <v>0</v>
      </c>
      <c r="E21" s="44">
        <v>0</v>
      </c>
      <c r="F21" s="45">
        <f t="shared" si="1"/>
        <v>0</v>
      </c>
    </row>
    <row r="22" spans="1:6" x14ac:dyDescent="0.35">
      <c r="A22" s="127" t="s">
        <v>84</v>
      </c>
      <c r="B22" s="117"/>
      <c r="C22" s="104">
        <v>0</v>
      </c>
      <c r="D22" s="43">
        <f t="shared" ref="D22:D33" si="2">IF(C51&lt;&gt;0,C22/C$88,0)</f>
        <v>0</v>
      </c>
      <c r="E22" s="44">
        <v>0</v>
      </c>
      <c r="F22" s="45">
        <f t="shared" si="1"/>
        <v>0</v>
      </c>
    </row>
    <row r="23" spans="1:6" x14ac:dyDescent="0.35">
      <c r="A23" s="127" t="s">
        <v>84</v>
      </c>
      <c r="B23" s="117"/>
      <c r="C23" s="104">
        <v>0</v>
      </c>
      <c r="D23" s="43">
        <f t="shared" si="2"/>
        <v>0</v>
      </c>
      <c r="E23" s="44">
        <v>0</v>
      </c>
      <c r="F23" s="45">
        <f t="shared" si="1"/>
        <v>0</v>
      </c>
    </row>
    <row r="24" spans="1:6" x14ac:dyDescent="0.35">
      <c r="A24" s="127" t="s">
        <v>84</v>
      </c>
      <c r="B24" s="117"/>
      <c r="C24" s="104">
        <v>0</v>
      </c>
      <c r="D24" s="43">
        <f t="shared" si="2"/>
        <v>0</v>
      </c>
      <c r="E24" s="44">
        <v>0</v>
      </c>
      <c r="F24" s="45">
        <f t="shared" si="1"/>
        <v>0</v>
      </c>
    </row>
    <row r="25" spans="1:6" x14ac:dyDescent="0.35">
      <c r="A25" s="127" t="s">
        <v>84</v>
      </c>
      <c r="B25" s="117"/>
      <c r="C25" s="104">
        <v>0</v>
      </c>
      <c r="D25" s="43">
        <f t="shared" si="2"/>
        <v>0</v>
      </c>
      <c r="E25" s="44">
        <v>0</v>
      </c>
      <c r="F25" s="45">
        <f t="shared" si="1"/>
        <v>0</v>
      </c>
    </row>
    <row r="26" spans="1:6" x14ac:dyDescent="0.35">
      <c r="A26" s="127" t="s">
        <v>84</v>
      </c>
      <c r="B26" s="117"/>
      <c r="C26" s="104">
        <v>0</v>
      </c>
      <c r="D26" s="43">
        <f t="shared" si="2"/>
        <v>0</v>
      </c>
      <c r="E26" s="44">
        <v>0</v>
      </c>
      <c r="F26" s="45">
        <f t="shared" si="1"/>
        <v>0</v>
      </c>
    </row>
    <row r="27" spans="1:6" x14ac:dyDescent="0.35">
      <c r="A27" s="127" t="s">
        <v>84</v>
      </c>
      <c r="B27" s="117"/>
      <c r="C27" s="104">
        <v>0</v>
      </c>
      <c r="D27" s="43">
        <f t="shared" si="2"/>
        <v>0</v>
      </c>
      <c r="E27" s="44">
        <v>0</v>
      </c>
      <c r="F27" s="45">
        <f t="shared" si="1"/>
        <v>0</v>
      </c>
    </row>
    <row r="28" spans="1:6" x14ac:dyDescent="0.35">
      <c r="A28" s="127" t="s">
        <v>84</v>
      </c>
      <c r="B28" s="117"/>
      <c r="C28" s="104">
        <v>0</v>
      </c>
      <c r="D28" s="43">
        <f t="shared" si="2"/>
        <v>0</v>
      </c>
      <c r="E28" s="44">
        <v>0</v>
      </c>
      <c r="F28" s="45">
        <f t="shared" si="1"/>
        <v>0</v>
      </c>
    </row>
    <row r="29" spans="1:6" x14ac:dyDescent="0.35">
      <c r="A29" s="127" t="s">
        <v>84</v>
      </c>
      <c r="B29" s="117"/>
      <c r="C29" s="104">
        <v>0</v>
      </c>
      <c r="D29" s="43">
        <f t="shared" si="2"/>
        <v>0</v>
      </c>
      <c r="E29" s="44">
        <v>0</v>
      </c>
      <c r="F29" s="45">
        <f t="shared" si="1"/>
        <v>0</v>
      </c>
    </row>
    <row r="30" spans="1:6" x14ac:dyDescent="0.35">
      <c r="A30" s="127" t="s">
        <v>84</v>
      </c>
      <c r="B30" s="117"/>
      <c r="C30" s="104">
        <v>0</v>
      </c>
      <c r="D30" s="43">
        <f t="shared" si="2"/>
        <v>0</v>
      </c>
      <c r="E30" s="44">
        <v>0</v>
      </c>
      <c r="F30" s="45">
        <f t="shared" si="1"/>
        <v>0</v>
      </c>
    </row>
    <row r="31" spans="1:6" x14ac:dyDescent="0.35">
      <c r="A31" s="127" t="s">
        <v>84</v>
      </c>
      <c r="B31" s="117"/>
      <c r="C31" s="104">
        <v>0</v>
      </c>
      <c r="D31" s="43">
        <f t="shared" si="2"/>
        <v>0</v>
      </c>
      <c r="E31" s="44">
        <v>0</v>
      </c>
      <c r="F31" s="45">
        <f t="shared" si="1"/>
        <v>0</v>
      </c>
    </row>
    <row r="32" spans="1:6" x14ac:dyDescent="0.35">
      <c r="A32" s="127" t="s">
        <v>84</v>
      </c>
      <c r="B32" s="117"/>
      <c r="C32" s="104">
        <v>0</v>
      </c>
      <c r="D32" s="43">
        <f t="shared" si="2"/>
        <v>0</v>
      </c>
      <c r="E32" s="44">
        <v>0</v>
      </c>
      <c r="F32" s="45">
        <f t="shared" si="1"/>
        <v>0</v>
      </c>
    </row>
    <row r="33" spans="1:6" x14ac:dyDescent="0.35">
      <c r="A33" s="127" t="s">
        <v>84</v>
      </c>
      <c r="B33" s="117"/>
      <c r="C33" s="104">
        <v>0</v>
      </c>
      <c r="D33" s="43">
        <f t="shared" si="2"/>
        <v>0</v>
      </c>
      <c r="E33" s="44">
        <v>0</v>
      </c>
      <c r="F33" s="45">
        <f t="shared" si="1"/>
        <v>0</v>
      </c>
    </row>
    <row r="34" spans="1:6" x14ac:dyDescent="0.35">
      <c r="A34" s="127" t="s">
        <v>84</v>
      </c>
      <c r="B34" s="117"/>
      <c r="C34" s="104">
        <v>0</v>
      </c>
      <c r="D34" s="43">
        <f>IF(C46&lt;&gt;0,C34/C$88,0)</f>
        <v>0</v>
      </c>
      <c r="E34" s="44">
        <v>0</v>
      </c>
      <c r="F34" s="45">
        <f t="shared" si="1"/>
        <v>0</v>
      </c>
    </row>
    <row r="35" spans="1:6" x14ac:dyDescent="0.35">
      <c r="A35" s="127" t="s">
        <v>84</v>
      </c>
      <c r="B35" s="117"/>
      <c r="C35" s="104">
        <v>0</v>
      </c>
      <c r="D35" s="43">
        <f>IF(C48&lt;&gt;0,C35/C$88,0)</f>
        <v>0</v>
      </c>
      <c r="E35" s="44">
        <v>0</v>
      </c>
      <c r="F35" s="45">
        <f t="shared" si="1"/>
        <v>0</v>
      </c>
    </row>
    <row r="36" spans="1:6" x14ac:dyDescent="0.35">
      <c r="A36" s="127" t="s">
        <v>84</v>
      </c>
      <c r="B36" s="117"/>
      <c r="C36" s="104">
        <v>0</v>
      </c>
      <c r="D36" s="43">
        <f t="shared" ref="D36:D41" si="3">IF(C50&lt;&gt;0,C36/C$88,0)</f>
        <v>0</v>
      </c>
      <c r="E36" s="44">
        <v>0</v>
      </c>
      <c r="F36" s="45">
        <f t="shared" si="1"/>
        <v>0</v>
      </c>
    </row>
    <row r="37" spans="1:6" x14ac:dyDescent="0.35">
      <c r="A37" s="127" t="s">
        <v>84</v>
      </c>
      <c r="B37" s="117"/>
      <c r="C37" s="104">
        <v>0</v>
      </c>
      <c r="D37" s="43">
        <f t="shared" si="3"/>
        <v>0</v>
      </c>
      <c r="E37" s="44">
        <v>0</v>
      </c>
      <c r="F37" s="45">
        <f t="shared" si="1"/>
        <v>0</v>
      </c>
    </row>
    <row r="38" spans="1:6" x14ac:dyDescent="0.35">
      <c r="A38" s="127" t="s">
        <v>84</v>
      </c>
      <c r="B38" s="117"/>
      <c r="C38" s="104">
        <v>0</v>
      </c>
      <c r="D38" s="43">
        <f t="shared" si="3"/>
        <v>0</v>
      </c>
      <c r="E38" s="44">
        <v>0</v>
      </c>
      <c r="F38" s="45">
        <f t="shared" si="1"/>
        <v>0</v>
      </c>
    </row>
    <row r="39" spans="1:6" x14ac:dyDescent="0.35">
      <c r="A39" s="127" t="s">
        <v>84</v>
      </c>
      <c r="B39" s="117"/>
      <c r="C39" s="104">
        <v>0</v>
      </c>
      <c r="D39" s="43">
        <f t="shared" si="3"/>
        <v>0</v>
      </c>
      <c r="E39" s="44">
        <v>0</v>
      </c>
      <c r="F39" s="45">
        <f t="shared" si="1"/>
        <v>0</v>
      </c>
    </row>
    <row r="40" spans="1:6" x14ac:dyDescent="0.35">
      <c r="A40" s="127" t="s">
        <v>84</v>
      </c>
      <c r="B40" s="117"/>
      <c r="C40" s="104">
        <v>0</v>
      </c>
      <c r="D40" s="43">
        <f t="shared" si="3"/>
        <v>0</v>
      </c>
      <c r="E40" s="44">
        <v>0</v>
      </c>
      <c r="F40" s="45">
        <f t="shared" si="1"/>
        <v>0</v>
      </c>
    </row>
    <row r="41" spans="1:6" x14ac:dyDescent="0.35">
      <c r="A41" s="127" t="s">
        <v>84</v>
      </c>
      <c r="B41" s="117"/>
      <c r="C41" s="104">
        <v>0</v>
      </c>
      <c r="D41" s="43">
        <f t="shared" si="3"/>
        <v>0</v>
      </c>
      <c r="E41" s="44">
        <v>0</v>
      </c>
      <c r="F41" s="45">
        <f t="shared" si="1"/>
        <v>0</v>
      </c>
    </row>
    <row r="42" spans="1:6" x14ac:dyDescent="0.35">
      <c r="A42" s="127" t="s">
        <v>84</v>
      </c>
      <c r="B42" s="117"/>
      <c r="C42" s="104">
        <v>0</v>
      </c>
      <c r="D42" s="43">
        <f>IF(C48&lt;&gt;0,C42/C$88,0)</f>
        <v>0</v>
      </c>
      <c r="E42" s="44">
        <v>0</v>
      </c>
      <c r="F42" s="45">
        <f t="shared" si="1"/>
        <v>0</v>
      </c>
    </row>
    <row r="43" spans="1:6" x14ac:dyDescent="0.35">
      <c r="A43" s="127" t="s">
        <v>84</v>
      </c>
      <c r="B43" s="117"/>
      <c r="C43" s="105">
        <v>0</v>
      </c>
      <c r="D43" s="43">
        <f>IF(C47&lt;&gt;0,C43/C$88,0)</f>
        <v>0</v>
      </c>
      <c r="E43" s="46">
        <v>0</v>
      </c>
      <c r="F43" s="45">
        <f t="shared" si="1"/>
        <v>0</v>
      </c>
    </row>
    <row r="44" spans="1:6" ht="15" thickBot="1" x14ac:dyDescent="0.4">
      <c r="A44" s="131" t="s">
        <v>40</v>
      </c>
      <c r="B44" s="126"/>
      <c r="C44" s="47">
        <f>SUM(C4:C43)</f>
        <v>0</v>
      </c>
      <c r="D44" s="8"/>
      <c r="E44" s="8"/>
      <c r="F44" s="48">
        <f>SUM(F4:F43)</f>
        <v>0</v>
      </c>
    </row>
    <row r="45" spans="1:6" ht="15.5" thickTop="1" thickBot="1" x14ac:dyDescent="0.4">
      <c r="A45" s="56"/>
      <c r="B45" s="57"/>
      <c r="C45" s="57"/>
      <c r="D45" s="57"/>
      <c r="E45" s="57"/>
      <c r="F45" s="58"/>
    </row>
  </sheetData>
  <mergeCells count="42"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3:B3"/>
    <mergeCell ref="A4:B4"/>
    <mergeCell ref="A5:B5"/>
    <mergeCell ref="A6:B6"/>
    <mergeCell ref="A7:B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BC06-C152-4A7F-9EFD-EECAC6A97CC8}">
  <dimension ref="A1:B47"/>
  <sheetViews>
    <sheetView zoomScale="80" zoomScaleNormal="80" workbookViewId="0">
      <selection activeCell="A3" sqref="A3"/>
    </sheetView>
  </sheetViews>
  <sheetFormatPr defaultColWidth="9.1796875" defaultRowHeight="14.5" x14ac:dyDescent="0.35"/>
  <cols>
    <col min="1" max="1" width="91.1796875" style="53" customWidth="1"/>
    <col min="2" max="16384" width="9.1796875" style="53"/>
  </cols>
  <sheetData>
    <row r="1" spans="1:2" x14ac:dyDescent="0.35">
      <c r="A1" s="106" t="s">
        <v>85</v>
      </c>
      <c r="B1" s="107"/>
    </row>
    <row r="2" spans="1:2" x14ac:dyDescent="0.35">
      <c r="A2" s="108" t="s">
        <v>86</v>
      </c>
      <c r="B2" s="107"/>
    </row>
    <row r="3" spans="1:2" x14ac:dyDescent="0.35">
      <c r="A3" s="108"/>
      <c r="B3" s="107"/>
    </row>
    <row r="4" spans="1:2" x14ac:dyDescent="0.35">
      <c r="A4" s="108"/>
      <c r="B4" s="107"/>
    </row>
    <row r="5" spans="1:2" x14ac:dyDescent="0.35">
      <c r="A5" s="108"/>
      <c r="B5" s="107"/>
    </row>
    <row r="6" spans="1:2" x14ac:dyDescent="0.35">
      <c r="A6" s="108"/>
      <c r="B6" s="107"/>
    </row>
    <row r="7" spans="1:2" x14ac:dyDescent="0.35">
      <c r="A7" s="108"/>
      <c r="B7" s="107"/>
    </row>
    <row r="8" spans="1:2" x14ac:dyDescent="0.35">
      <c r="A8" s="108"/>
      <c r="B8" s="107"/>
    </row>
    <row r="9" spans="1:2" x14ac:dyDescent="0.35">
      <c r="A9" s="108"/>
      <c r="B9" s="107"/>
    </row>
    <row r="10" spans="1:2" x14ac:dyDescent="0.35">
      <c r="A10" s="108"/>
      <c r="B10" s="107"/>
    </row>
    <row r="11" spans="1:2" x14ac:dyDescent="0.35">
      <c r="A11" s="108"/>
      <c r="B11" s="107"/>
    </row>
    <row r="12" spans="1:2" x14ac:dyDescent="0.35">
      <c r="A12" s="108"/>
      <c r="B12" s="107"/>
    </row>
    <row r="13" spans="1:2" x14ac:dyDescent="0.35">
      <c r="A13" s="108"/>
      <c r="B13" s="107"/>
    </row>
    <row r="14" spans="1:2" x14ac:dyDescent="0.35">
      <c r="A14" s="108"/>
      <c r="B14" s="107"/>
    </row>
    <row r="15" spans="1:2" x14ac:dyDescent="0.35">
      <c r="A15" s="108"/>
      <c r="B15" s="107"/>
    </row>
    <row r="16" spans="1:2" x14ac:dyDescent="0.35">
      <c r="A16" s="108"/>
      <c r="B16" s="107"/>
    </row>
    <row r="17" spans="1:2" x14ac:dyDescent="0.35">
      <c r="A17" s="108"/>
      <c r="B17" s="107"/>
    </row>
    <row r="18" spans="1:2" x14ac:dyDescent="0.35">
      <c r="A18" s="108"/>
      <c r="B18" s="107"/>
    </row>
    <row r="19" spans="1:2" x14ac:dyDescent="0.35">
      <c r="A19" s="108"/>
      <c r="B19" s="107"/>
    </row>
    <row r="20" spans="1:2" x14ac:dyDescent="0.35">
      <c r="A20" s="108"/>
      <c r="B20" s="107"/>
    </row>
    <row r="21" spans="1:2" x14ac:dyDescent="0.35">
      <c r="A21" s="108"/>
      <c r="B21" s="107"/>
    </row>
    <row r="22" spans="1:2" x14ac:dyDescent="0.35">
      <c r="A22" s="108"/>
      <c r="B22" s="107"/>
    </row>
    <row r="23" spans="1:2" x14ac:dyDescent="0.35">
      <c r="A23" s="108"/>
      <c r="B23" s="107"/>
    </row>
    <row r="24" spans="1:2" x14ac:dyDescent="0.35">
      <c r="A24" s="108"/>
      <c r="B24" s="107"/>
    </row>
    <row r="25" spans="1:2" x14ac:dyDescent="0.35">
      <c r="A25" s="108"/>
      <c r="B25" s="107"/>
    </row>
    <row r="26" spans="1:2" x14ac:dyDescent="0.35">
      <c r="A26" s="108"/>
      <c r="B26" s="107"/>
    </row>
    <row r="27" spans="1:2" x14ac:dyDescent="0.35">
      <c r="A27" s="108"/>
      <c r="B27" s="107"/>
    </row>
    <row r="28" spans="1:2" x14ac:dyDescent="0.35">
      <c r="A28" s="108"/>
      <c r="B28" s="107"/>
    </row>
    <row r="29" spans="1:2" x14ac:dyDescent="0.35">
      <c r="A29" s="108"/>
      <c r="B29" s="107"/>
    </row>
    <row r="30" spans="1:2" x14ac:dyDescent="0.35">
      <c r="A30" s="108"/>
      <c r="B30" s="107"/>
    </row>
    <row r="31" spans="1:2" x14ac:dyDescent="0.35">
      <c r="A31" s="108"/>
      <c r="B31" s="107"/>
    </row>
    <row r="32" spans="1:2" x14ac:dyDescent="0.35">
      <c r="A32" s="108"/>
      <c r="B32" s="107"/>
    </row>
    <row r="33" spans="1:2" x14ac:dyDescent="0.35">
      <c r="A33" s="108"/>
      <c r="B33" s="107"/>
    </row>
    <row r="34" spans="1:2" x14ac:dyDescent="0.35">
      <c r="A34" s="108"/>
      <c r="B34" s="107"/>
    </row>
    <row r="35" spans="1:2" x14ac:dyDescent="0.35">
      <c r="A35" s="108"/>
      <c r="B35" s="107"/>
    </row>
    <row r="36" spans="1:2" x14ac:dyDescent="0.35">
      <c r="A36" s="108"/>
      <c r="B36" s="107"/>
    </row>
    <row r="37" spans="1:2" x14ac:dyDescent="0.35">
      <c r="A37" s="108"/>
      <c r="B37" s="107"/>
    </row>
    <row r="38" spans="1:2" x14ac:dyDescent="0.35">
      <c r="A38" s="108"/>
      <c r="B38" s="107"/>
    </row>
    <row r="39" spans="1:2" x14ac:dyDescent="0.35">
      <c r="A39" s="108"/>
      <c r="B39" s="107"/>
    </row>
    <row r="40" spans="1:2" x14ac:dyDescent="0.35">
      <c r="A40" s="108"/>
      <c r="B40" s="107"/>
    </row>
    <row r="41" spans="1:2" x14ac:dyDescent="0.35">
      <c r="A41" s="108"/>
      <c r="B41" s="107"/>
    </row>
    <row r="42" spans="1:2" x14ac:dyDescent="0.35">
      <c r="A42" s="108"/>
      <c r="B42" s="107"/>
    </row>
    <row r="43" spans="1:2" x14ac:dyDescent="0.35">
      <c r="A43" s="108"/>
      <c r="B43" s="107"/>
    </row>
    <row r="44" spans="1:2" x14ac:dyDescent="0.35">
      <c r="A44" s="108"/>
      <c r="B44" s="107"/>
    </row>
    <row r="45" spans="1:2" x14ac:dyDescent="0.35">
      <c r="A45" s="108"/>
      <c r="B45" s="107"/>
    </row>
    <row r="46" spans="1:2" ht="15" thickBot="1" x14ac:dyDescent="0.4">
      <c r="A46" s="109"/>
      <c r="B46" s="107"/>
    </row>
    <row r="47" spans="1:2" x14ac:dyDescent="0.35">
      <c r="A47" s="107"/>
      <c r="B47" s="10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Coordinator xmlns="1e812ce3-b716-41e2-b696-8049ae386376">
      <UserInfo>
        <DisplayName/>
        <AccountId xsi:nil="true"/>
        <AccountType/>
      </UserInfo>
    </AssignedCoordinator>
    <DivisionApproval xmlns="1e812ce3-b716-41e2-b696-8049ae386376" xsi:nil="true"/>
    <DateRequested xmlns="1e812ce3-b716-41e2-b696-8049ae386376" xsi:nil="true"/>
    <CommitteeApproved xmlns="1e812ce3-b716-41e2-b696-8049ae386376" xsi:nil="true"/>
    <FormsCoord_x002e_Approved xmlns="1e812ce3-b716-41e2-b696-8049ae3863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15111FDE18147BD9B6ADE50110978" ma:contentTypeVersion="10" ma:contentTypeDescription="Create a new document." ma:contentTypeScope="" ma:versionID="f6e99d01a3e44e34a949a54db8c1fcfb">
  <xsd:schema xmlns:xsd="http://www.w3.org/2001/XMLSchema" xmlns:xs="http://www.w3.org/2001/XMLSchema" xmlns:p="http://schemas.microsoft.com/office/2006/metadata/properties" xmlns:ns2="1e812ce3-b716-41e2-b696-8049ae386376" targetNamespace="http://schemas.microsoft.com/office/2006/metadata/properties" ma:root="true" ma:fieldsID="1be8c6cdb011ff532f0a333b1c983447" ns2:_="">
    <xsd:import namespace="1e812ce3-b716-41e2-b696-8049ae386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AssignedCoordinator" minOccurs="0"/>
                <xsd:element ref="ns2:DateRequested" minOccurs="0"/>
                <xsd:element ref="ns2:DivisionApproval" minOccurs="0"/>
                <xsd:element ref="ns2:CommitteeApproved" minOccurs="0"/>
                <xsd:element ref="ns2:FormsCoord_x002e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12ce3-b716-41e2-b696-8049ae386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signedCoordinator" ma:index="12" nillable="true" ma:displayName="Assigned Coordinator" ma:format="Dropdown" ma:list="UserInfo" ma:SharePointGroup="0" ma:internalName="AssignedCoordina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quested" ma:index="13" nillable="true" ma:displayName="Date Requested" ma:format="DateOnly" ma:internalName="DateRequested">
      <xsd:simpleType>
        <xsd:restriction base="dms:DateTime"/>
      </xsd:simpleType>
    </xsd:element>
    <xsd:element name="DivisionApproval" ma:index="14" nillable="true" ma:displayName="Division Approved" ma:format="DateOnly" ma:internalName="DivisionApproval">
      <xsd:simpleType>
        <xsd:restriction base="dms:DateTime"/>
      </xsd:simpleType>
    </xsd:element>
    <xsd:element name="CommitteeApproved" ma:index="15" nillable="true" ma:displayName="Committee Approved" ma:format="DateOnly" ma:internalName="CommitteeApproved">
      <xsd:simpleType>
        <xsd:restriction base="dms:DateTime"/>
      </xsd:simpleType>
    </xsd:element>
    <xsd:element name="FormsCoord_x002e_Approved" ma:index="16" nillable="true" ma:displayName="Forms Coord. Approved" ma:format="DateOnly" ma:internalName="FormsCoord_x002e_Approv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4E779-4C63-4141-99F6-CB3CF9DE9746}">
  <ds:schemaRefs>
    <ds:schemaRef ds:uri="http://schemas.microsoft.com/office/2006/metadata/properties"/>
    <ds:schemaRef ds:uri="http://schemas.microsoft.com/office/infopath/2007/PartnerControls"/>
    <ds:schemaRef ds:uri="1e812ce3-b716-41e2-b696-8049ae386376"/>
  </ds:schemaRefs>
</ds:datastoreItem>
</file>

<file path=customXml/itemProps2.xml><?xml version="1.0" encoding="utf-8"?>
<ds:datastoreItem xmlns:ds="http://schemas.openxmlformats.org/officeDocument/2006/customXml" ds:itemID="{4D534FA7-7BA9-45E7-97C3-3F02CA34A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12ce3-b716-41e2-b696-8049ae386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B465F5-24DE-475D-A852-6AEA074F466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ac50ab-be94-440d-ab03-d72db3aaa6e9}" enabled="1" method="Standard" siteId="{2199bfba-a409-4f13-b0c4-18b45933d88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 Form - Sheet 1</vt:lpstr>
      <vt:lpstr>PR Form - Sheet 2</vt:lpstr>
      <vt:lpstr>PR Form - Sheet 3</vt:lpstr>
      <vt:lpstr>PR Form - Sheet 4</vt:lpstr>
    </vt:vector>
  </TitlesOfParts>
  <Manager/>
  <Company>IURC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Accounting</dc:creator>
  <cp:keywords/>
  <dc:description/>
  <cp:lastModifiedBy>Sanders, Alyson</cp:lastModifiedBy>
  <cp:revision/>
  <cp:lastPrinted>2024-02-15T21:03:06Z</cp:lastPrinted>
  <dcterms:created xsi:type="dcterms:W3CDTF">2000-10-25T20:01:43Z</dcterms:created>
  <dcterms:modified xsi:type="dcterms:W3CDTF">2024-02-22T15:39:19Z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{7716899A-038F-48F1-96EE-B6D3F24FFA52}</vt:lpwstr>
  </property>
  <property fmtid="{D5CDD505-2E9C-101B-9397-08002B2CF9AE}" pid="3" name="ContentTypeId">
    <vt:lpwstr>0x0101004F715111FDE18147BD9B6ADE50110978</vt:lpwstr>
  </property>
</Properties>
</file>