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ingov-my.sharepoint.com/personal/mpainton_idem_in_gov/Documents/Coordinator - State Forms/57144 - Angela Bottom/"/>
    </mc:Choice>
  </mc:AlternateContent>
  <xr:revisionPtr revIDLastSave="53" documentId="8_{773E9CDF-7883-4C59-A025-7D40B1C9715D}" xr6:coauthVersionLast="47" xr6:coauthVersionMax="47" xr10:uidLastSave="{11AC8011-6F9D-436B-9D7E-109844853805}"/>
  <workbookProtection workbookAlgorithmName="SHA-512" workbookHashValue="IbnWbH7UrqjUzDIlMpqfUme/0LTZ5MyGOEr/20ELGLRoKoj/+kCvKij6zRfRblqqN1bJeL8i3tEzzNrO13lRlg==" workbookSaltValue="nCebhz39ABjR/T7eb3+SzA==" workbookSpinCount="100000" lockStructure="1"/>
  <bookViews>
    <workbookView xWindow="-120" yWindow="-120" windowWidth="29040" windowHeight="15840" tabRatio="609" activeTab="5" xr2:uid="{00000000-000D-0000-FFFF-FFFF00000000}"/>
  </bookViews>
  <sheets>
    <sheet name="Instructions" sheetId="4" r:id="rId1"/>
    <sheet name="NetDMR NODI Codes" sheetId="5" r:id="rId2"/>
    <sheet name="Month 1" sheetId="21" r:id="rId3"/>
    <sheet name="Month 2" sheetId="22" r:id="rId4"/>
    <sheet name="Month 3" sheetId="23" r:id="rId5"/>
    <sheet name="Quarterly Summary" sheetId="24" r:id="rId6"/>
    <sheet name="Zero Count Sheet" sheetId="25" state="hidden" r:id="rId7"/>
  </sheets>
  <externalReferences>
    <externalReference r:id="rId8"/>
  </externalReferences>
  <definedNames>
    <definedName name="_xlnm.Print_Area" localSheetId="2">'Month 1'!$A$1:$DZ$75</definedName>
    <definedName name="_xlnm.Print_Area" localSheetId="3">'Month 2'!$A$1:$DY$75</definedName>
    <definedName name="_xlnm.Print_Area" localSheetId="4">'Month 3'!$A$1:$DY$75</definedName>
    <definedName name="_xlnm.Print_Area" localSheetId="5">'Quarterly Summary'!$A$1:$DY$44</definedName>
    <definedName name="Z_AFE64342_5712_40DE_AD46_C6817A68ED68_.wvu.PrintArea" localSheetId="2" hidden="1">'Month 1'!$A$1:$AE$75</definedName>
    <definedName name="Z_AFE64342_5712_40DE_AD46_C6817A68ED68_.wvu.PrintArea" localSheetId="3" hidden="1">'Month 2'!$A$1:$AE$75</definedName>
    <definedName name="Z_AFE64342_5712_40DE_AD46_C6817A68ED68_.wvu.PrintArea" localSheetId="4" hidden="1">'Month 3'!$A$1:$AE$75</definedName>
    <definedName name="Z_AFE64342_5712_40DE_AD46_C6817A68ED68_.wvu.PrintArea" localSheetId="5" hidden="1">'Quarterly Summary'!$A$1:$AE$44</definedName>
  </definedNames>
  <calcPr calcId="191029"/>
  <customWorkbookViews>
    <customWorkbookView name="Page 2" guid="{AFE64342-5712-40DE-AD46-C6817A68ED68}" maximized="1" xWindow="-8" yWindow="-8" windowWidth="1936" windowHeight="1056" tabRatio="60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4" l="1"/>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2" i="25"/>
  <c r="C33" i="25"/>
  <c r="C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 i="25"/>
  <c r="B34" i="25" a="1"/>
  <c r="C34" i="25"/>
  <c r="DY31" i="24"/>
  <c r="DW31" i="24"/>
  <c r="DV31" i="24"/>
  <c r="DT31" i="24"/>
  <c r="DR31" i="24"/>
  <c r="DQ31" i="24"/>
  <c r="DO31" i="24"/>
  <c r="DM31" i="24"/>
  <c r="DL31" i="24"/>
  <c r="DJ31" i="24"/>
  <c r="DH31" i="24"/>
  <c r="DG31" i="24"/>
  <c r="DE31" i="24"/>
  <c r="DC31" i="24"/>
  <c r="DB31" i="24"/>
  <c r="CY31" i="24"/>
  <c r="CW31" i="24"/>
  <c r="CV31" i="24"/>
  <c r="CT31" i="24"/>
  <c r="CR31" i="24"/>
  <c r="CQ31" i="24"/>
  <c r="CO31" i="24"/>
  <c r="CM31" i="24"/>
  <c r="CL31" i="24"/>
  <c r="CJ31" i="24"/>
  <c r="CH31" i="24"/>
  <c r="CG31" i="24"/>
  <c r="CE31" i="24"/>
  <c r="CC31" i="24"/>
  <c r="CB31" i="24"/>
  <c r="BY31" i="24"/>
  <c r="BW31" i="24"/>
  <c r="BV31" i="24"/>
  <c r="BT31" i="24"/>
  <c r="BR31" i="24"/>
  <c r="BQ31" i="24"/>
  <c r="BO31" i="24"/>
  <c r="BM31" i="24"/>
  <c r="BL31" i="24"/>
  <c r="BJ31" i="24"/>
  <c r="BH31" i="24"/>
  <c r="BG31" i="24"/>
  <c r="BE31" i="24"/>
  <c r="BC31" i="24"/>
  <c r="BB31" i="24"/>
  <c r="AY31" i="24"/>
  <c r="AW31" i="24"/>
  <c r="AV31" i="24"/>
  <c r="AT31" i="24"/>
  <c r="AR31" i="24"/>
  <c r="AQ31" i="24"/>
  <c r="AO31" i="24"/>
  <c r="AM31" i="24"/>
  <c r="AL31" i="24"/>
  <c r="AJ31" i="24"/>
  <c r="AH31" i="24"/>
  <c r="AG31" i="24"/>
  <c r="AE31" i="24"/>
  <c r="AC31" i="24"/>
  <c r="AB31" i="24"/>
  <c r="Y31" i="24"/>
  <c r="W31" i="24"/>
  <c r="V31" i="24"/>
  <c r="T31" i="24"/>
  <c r="R31" i="24"/>
  <c r="Q31" i="24"/>
  <c r="O31" i="24"/>
  <c r="M31" i="24"/>
  <c r="L31" i="24"/>
  <c r="J31" i="24"/>
  <c r="I31" i="24"/>
  <c r="S11" i="22"/>
  <c r="X13" i="24"/>
  <c r="V13" i="21"/>
  <c r="A26" i="21"/>
  <c r="AZ29" i="23"/>
  <c r="BZ29" i="23"/>
  <c r="CZ29" i="23"/>
  <c r="AZ32" i="23"/>
  <c r="BZ32" i="23"/>
  <c r="CZ32" i="23"/>
  <c r="AZ33" i="23"/>
  <c r="BZ33" i="23"/>
  <c r="CZ33" i="23"/>
  <c r="AZ35" i="23"/>
  <c r="BZ35" i="23"/>
  <c r="CZ35" i="23"/>
  <c r="AZ38" i="23"/>
  <c r="BZ38" i="23"/>
  <c r="CZ38" i="23"/>
  <c r="AZ39" i="23"/>
  <c r="BZ39" i="23"/>
  <c r="CZ39" i="23"/>
  <c r="AZ41" i="23"/>
  <c r="BZ41" i="23"/>
  <c r="CZ41" i="23"/>
  <c r="AZ44" i="23"/>
  <c r="BZ44" i="23"/>
  <c r="CZ44" i="23"/>
  <c r="AZ45" i="23"/>
  <c r="BZ45" i="23"/>
  <c r="CZ45" i="23"/>
  <c r="AZ47" i="23"/>
  <c r="BZ47" i="23"/>
  <c r="CZ47" i="23"/>
  <c r="AZ50" i="23"/>
  <c r="BZ50" i="23"/>
  <c r="CZ50" i="23"/>
  <c r="AZ51" i="23"/>
  <c r="BZ51" i="23"/>
  <c r="CZ51" i="23"/>
  <c r="AZ53" i="23"/>
  <c r="BZ53" i="23"/>
  <c r="CZ53" i="23"/>
  <c r="Z28" i="23"/>
  <c r="AZ28" i="23"/>
  <c r="BZ28" i="23"/>
  <c r="CZ28" i="23"/>
  <c r="Z29" i="23"/>
  <c r="Z30" i="23"/>
  <c r="AZ30" i="23"/>
  <c r="BZ30" i="23"/>
  <c r="CZ30" i="23"/>
  <c r="Z31" i="23"/>
  <c r="AZ31" i="23"/>
  <c r="BZ31" i="23"/>
  <c r="CZ31" i="23"/>
  <c r="Z32" i="23"/>
  <c r="Z33" i="23"/>
  <c r="Z34" i="23"/>
  <c r="AZ34" i="23"/>
  <c r="BZ34" i="23"/>
  <c r="CZ34" i="23"/>
  <c r="Z35" i="23"/>
  <c r="Z36" i="23"/>
  <c r="AZ36" i="23"/>
  <c r="BZ36" i="23"/>
  <c r="CZ36" i="23"/>
  <c r="Z37" i="23"/>
  <c r="AZ37" i="23"/>
  <c r="BZ37" i="23"/>
  <c r="CZ37" i="23"/>
  <c r="Z38" i="23"/>
  <c r="Z39" i="23"/>
  <c r="Z40" i="23"/>
  <c r="AZ40" i="23"/>
  <c r="BZ40" i="23"/>
  <c r="CZ40" i="23"/>
  <c r="Z41" i="23"/>
  <c r="Z42" i="23"/>
  <c r="AZ42" i="23"/>
  <c r="BZ42" i="23"/>
  <c r="CZ42" i="23"/>
  <c r="Z43" i="23"/>
  <c r="AZ43" i="23"/>
  <c r="BZ43" i="23"/>
  <c r="CZ43" i="23"/>
  <c r="Z44" i="23"/>
  <c r="Z45" i="23"/>
  <c r="Z46" i="23"/>
  <c r="AZ46" i="23"/>
  <c r="BZ46" i="23"/>
  <c r="CZ46" i="23"/>
  <c r="Z47" i="23"/>
  <c r="Z48" i="23"/>
  <c r="AZ48" i="23"/>
  <c r="BZ48" i="23"/>
  <c r="CZ48" i="23"/>
  <c r="Z49" i="23"/>
  <c r="AZ49" i="23"/>
  <c r="BZ49" i="23"/>
  <c r="CZ49" i="23"/>
  <c r="Z50" i="23"/>
  <c r="Z51" i="23"/>
  <c r="Z52" i="23"/>
  <c r="AZ52" i="23"/>
  <c r="BZ52" i="23"/>
  <c r="CZ52" i="23"/>
  <c r="Z53" i="23"/>
  <c r="Z54" i="23"/>
  <c r="AZ54" i="23"/>
  <c r="BZ54" i="23"/>
  <c r="CZ54" i="23"/>
  <c r="Z27" i="23"/>
  <c r="AZ27" i="23"/>
  <c r="BZ27" i="23"/>
  <c r="CZ27" i="23"/>
  <c r="BZ53" i="22"/>
  <c r="CZ53" i="22"/>
  <c r="BZ47" i="22"/>
  <c r="CZ47" i="22"/>
  <c r="BZ41" i="22"/>
  <c r="CZ41" i="22"/>
  <c r="BZ35" i="22"/>
  <c r="CZ35" i="22"/>
  <c r="BZ29" i="22"/>
  <c r="CZ29" i="22"/>
  <c r="AZ28" i="22"/>
  <c r="BZ28" i="22"/>
  <c r="CZ28" i="22"/>
  <c r="AZ29" i="22"/>
  <c r="AZ31" i="22"/>
  <c r="BZ31" i="22"/>
  <c r="CZ31" i="22"/>
  <c r="AZ34" i="22"/>
  <c r="BZ34" i="22"/>
  <c r="CZ34" i="22"/>
  <c r="AZ35" i="22"/>
  <c r="AZ37" i="22"/>
  <c r="BZ37" i="22"/>
  <c r="CZ37" i="22"/>
  <c r="AZ40" i="22"/>
  <c r="BZ40" i="22"/>
  <c r="CZ40" i="22"/>
  <c r="AZ41" i="22"/>
  <c r="AZ43" i="22"/>
  <c r="BZ43" i="22"/>
  <c r="CZ43" i="22"/>
  <c r="AZ46" i="22"/>
  <c r="BZ46" i="22"/>
  <c r="CZ46" i="22"/>
  <c r="AZ47" i="22"/>
  <c r="AZ49" i="22"/>
  <c r="BZ49" i="22"/>
  <c r="CZ49" i="22"/>
  <c r="AZ52" i="22"/>
  <c r="BZ52" i="22"/>
  <c r="CZ52" i="22"/>
  <c r="AZ53" i="22"/>
  <c r="AZ27" i="22"/>
  <c r="BZ27" i="22"/>
  <c r="CZ27" i="22"/>
  <c r="Z28" i="22"/>
  <c r="Z29" i="22"/>
  <c r="Z30" i="22"/>
  <c r="AZ30" i="22"/>
  <c r="BZ30" i="22"/>
  <c r="CZ30" i="22"/>
  <c r="Z31" i="22"/>
  <c r="Z32" i="22"/>
  <c r="AZ32" i="22"/>
  <c r="BZ32" i="22"/>
  <c r="CZ32" i="22"/>
  <c r="Z33" i="22"/>
  <c r="AZ33" i="22"/>
  <c r="BZ33" i="22"/>
  <c r="CZ33" i="22"/>
  <c r="Z34" i="22"/>
  <c r="Z35" i="22"/>
  <c r="Z36" i="22"/>
  <c r="AZ36" i="22"/>
  <c r="BZ36" i="22"/>
  <c r="CZ36" i="22"/>
  <c r="Z37" i="22"/>
  <c r="Z38" i="22"/>
  <c r="AZ38" i="22"/>
  <c r="BZ38" i="22"/>
  <c r="CZ38" i="22"/>
  <c r="Z39" i="22"/>
  <c r="AZ39" i="22"/>
  <c r="BZ39" i="22"/>
  <c r="CZ39" i="22"/>
  <c r="Z40" i="22"/>
  <c r="Z41" i="22"/>
  <c r="Z42" i="22"/>
  <c r="AZ42" i="22"/>
  <c r="BZ42" i="22"/>
  <c r="CZ42" i="22"/>
  <c r="Z43" i="22"/>
  <c r="Z44" i="22"/>
  <c r="AZ44" i="22"/>
  <c r="BZ44" i="22"/>
  <c r="CZ44" i="22"/>
  <c r="Z45" i="22"/>
  <c r="AZ45" i="22"/>
  <c r="BZ45" i="22"/>
  <c r="CZ45" i="22"/>
  <c r="Z46" i="22"/>
  <c r="Z47" i="22"/>
  <c r="Z48" i="22"/>
  <c r="AZ48" i="22"/>
  <c r="BZ48" i="22"/>
  <c r="CZ48" i="22"/>
  <c r="Z49" i="22"/>
  <c r="Z50" i="22"/>
  <c r="AZ50" i="22"/>
  <c r="BZ50" i="22"/>
  <c r="CZ50" i="22"/>
  <c r="Z51" i="22"/>
  <c r="AZ51" i="22"/>
  <c r="BZ51" i="22"/>
  <c r="CZ51" i="22"/>
  <c r="Z52" i="22"/>
  <c r="Z53" i="22"/>
  <c r="Z54" i="22"/>
  <c r="AZ54" i="22"/>
  <c r="BZ54" i="22"/>
  <c r="CZ54" i="22"/>
  <c r="Z27" i="22"/>
  <c r="AZ28" i="21"/>
  <c r="BZ28" i="21"/>
  <c r="CZ28" i="21"/>
  <c r="AZ30" i="21"/>
  <c r="BZ30" i="21"/>
  <c r="CZ30" i="21"/>
  <c r="AZ31" i="21"/>
  <c r="BZ31" i="21"/>
  <c r="CZ31" i="21"/>
  <c r="AZ34" i="21"/>
  <c r="BZ34" i="21"/>
  <c r="CZ34" i="21"/>
  <c r="AZ36" i="21"/>
  <c r="BZ36" i="21"/>
  <c r="CZ36" i="21"/>
  <c r="AZ37" i="21"/>
  <c r="BZ37" i="21"/>
  <c r="CZ37" i="21"/>
  <c r="AZ40" i="21"/>
  <c r="BZ40" i="21"/>
  <c r="CZ40" i="21"/>
  <c r="AZ42" i="21"/>
  <c r="BZ42" i="21"/>
  <c r="CZ42" i="21"/>
  <c r="AZ43" i="21"/>
  <c r="BZ43" i="21"/>
  <c r="CZ43" i="21"/>
  <c r="AZ46" i="21"/>
  <c r="BZ46" i="21"/>
  <c r="CZ46" i="21"/>
  <c r="AZ48" i="21"/>
  <c r="BZ48" i="21"/>
  <c r="CZ48" i="21"/>
  <c r="AZ49" i="21"/>
  <c r="BZ49" i="21"/>
  <c r="CZ49" i="21"/>
  <c r="AZ52" i="21"/>
  <c r="BZ52" i="21"/>
  <c r="CZ52" i="21"/>
  <c r="AZ54" i="21"/>
  <c r="BZ54" i="21"/>
  <c r="CZ54" i="21"/>
  <c r="AZ55" i="21"/>
  <c r="BZ55" i="21"/>
  <c r="CZ55" i="21"/>
  <c r="AZ27" i="21"/>
  <c r="BZ27" i="21"/>
  <c r="CZ27" i="21"/>
  <c r="Z28" i="21"/>
  <c r="Z29" i="21"/>
  <c r="AZ29" i="21"/>
  <c r="BZ29" i="21"/>
  <c r="CZ29" i="21"/>
  <c r="Z30" i="21"/>
  <c r="Z31" i="21"/>
  <c r="Z32" i="21"/>
  <c r="AZ32" i="21"/>
  <c r="BZ32" i="21"/>
  <c r="CZ32" i="21"/>
  <c r="Z33" i="21"/>
  <c r="AZ33" i="21"/>
  <c r="BZ33" i="21"/>
  <c r="CZ33" i="21"/>
  <c r="Z34" i="21"/>
  <c r="Z35" i="21"/>
  <c r="AZ35" i="21"/>
  <c r="BZ35" i="21"/>
  <c r="CZ35" i="21"/>
  <c r="Z36" i="21"/>
  <c r="Z37" i="21"/>
  <c r="Z38" i="21"/>
  <c r="AZ38" i="21"/>
  <c r="BZ38" i="21"/>
  <c r="CZ38" i="21"/>
  <c r="Z39" i="21"/>
  <c r="AZ39" i="21"/>
  <c r="BZ39" i="21"/>
  <c r="CZ39" i="21"/>
  <c r="Z40" i="21"/>
  <c r="Z41" i="21"/>
  <c r="AZ41" i="21"/>
  <c r="BZ41" i="21"/>
  <c r="CZ41" i="21"/>
  <c r="Z42" i="21"/>
  <c r="Z43" i="21"/>
  <c r="Z44" i="21"/>
  <c r="AZ44" i="21"/>
  <c r="BZ44" i="21"/>
  <c r="CZ44" i="21"/>
  <c r="Z45" i="21"/>
  <c r="AZ45" i="21"/>
  <c r="BZ45" i="21"/>
  <c r="CZ45" i="21"/>
  <c r="Z46" i="21"/>
  <c r="Z47" i="21"/>
  <c r="AZ47" i="21"/>
  <c r="BZ47" i="21"/>
  <c r="CZ47" i="21"/>
  <c r="Z48" i="21"/>
  <c r="Z49" i="21"/>
  <c r="Z50" i="21"/>
  <c r="AZ50" i="21"/>
  <c r="BZ50" i="21"/>
  <c r="CZ50" i="21"/>
  <c r="Z51" i="21"/>
  <c r="AZ51" i="21"/>
  <c r="BZ51" i="21"/>
  <c r="CZ51" i="21"/>
  <c r="Z52" i="21"/>
  <c r="Z53" i="21"/>
  <c r="AZ53" i="21"/>
  <c r="BZ53" i="21"/>
  <c r="CZ53" i="21"/>
  <c r="Z54" i="21"/>
  <c r="Z55" i="21"/>
  <c r="Z27" i="21"/>
  <c r="Y13" i="22"/>
  <c r="Y13" i="23"/>
  <c r="Y13" i="24"/>
  <c r="AY13" i="23"/>
  <c r="BY13" i="23"/>
  <c r="CY13" i="23"/>
  <c r="DY13" i="23"/>
  <c r="F57" i="21"/>
  <c r="Z57" i="21"/>
  <c r="AZ57" i="21"/>
  <c r="BZ57" i="21"/>
  <c r="CZ57" i="21"/>
  <c r="F56" i="21"/>
  <c r="Z56" i="21"/>
  <c r="AZ56" i="21"/>
  <c r="BZ56" i="21"/>
  <c r="CZ56" i="21"/>
  <c r="X13" i="22"/>
  <c r="AY16" i="23"/>
  <c r="BY16" i="23"/>
  <c r="CY16" i="23"/>
  <c r="DY16" i="23"/>
  <c r="AY15" i="23"/>
  <c r="BY15" i="23"/>
  <c r="CY15" i="23"/>
  <c r="DY15" i="23"/>
  <c r="AY16" i="22"/>
  <c r="BY16" i="22"/>
  <c r="CY16" i="22"/>
  <c r="DY16" i="22"/>
  <c r="AY15" i="22"/>
  <c r="BY15" i="22"/>
  <c r="CY15" i="22"/>
  <c r="DY15" i="22"/>
  <c r="AY15" i="21"/>
  <c r="BY15" i="21"/>
  <c r="CY15" i="21"/>
  <c r="DY15" i="21"/>
  <c r="AY16" i="21"/>
  <c r="BY16" i="21"/>
  <c r="CY16" i="21"/>
  <c r="DY16" i="21"/>
  <c r="CL65" i="21"/>
  <c r="DL65" i="21"/>
  <c r="AL69" i="21"/>
  <c r="BL69" i="21"/>
  <c r="CL69" i="21"/>
  <c r="DL69" i="21"/>
  <c r="BL65" i="21"/>
  <c r="AL65" i="21"/>
  <c r="I30" i="24"/>
  <c r="I29" i="24"/>
  <c r="DV60" i="23"/>
  <c r="DV59" i="23"/>
  <c r="DV58" i="23"/>
  <c r="DX57" i="23"/>
  <c r="DX56" i="23"/>
  <c r="DX55" i="23"/>
  <c r="DX54" i="23"/>
  <c r="DX53" i="23"/>
  <c r="DX52" i="23"/>
  <c r="DX51" i="23"/>
  <c r="DX50" i="23"/>
  <c r="DX49" i="23"/>
  <c r="DX48" i="23"/>
  <c r="DX47" i="23"/>
  <c r="DX46" i="23"/>
  <c r="DX45" i="23"/>
  <c r="DX44" i="23"/>
  <c r="DX43" i="23"/>
  <c r="DX42" i="23"/>
  <c r="DX41" i="23"/>
  <c r="DX40" i="23"/>
  <c r="DX39" i="23"/>
  <c r="DX38" i="23"/>
  <c r="DX37" i="23"/>
  <c r="DX36" i="23"/>
  <c r="DX35" i="23"/>
  <c r="DX34" i="23"/>
  <c r="DX33" i="23"/>
  <c r="DX32" i="23"/>
  <c r="DX31" i="23"/>
  <c r="DX30" i="23"/>
  <c r="DX29" i="23"/>
  <c r="DX28" i="23"/>
  <c r="DX27" i="23"/>
  <c r="DQ60" i="23"/>
  <c r="DQ59" i="23"/>
  <c r="DQ58" i="23"/>
  <c r="DS57" i="23"/>
  <c r="DS56" i="23"/>
  <c r="DS55" i="23"/>
  <c r="DS54" i="23"/>
  <c r="DS53" i="23"/>
  <c r="DS52" i="23"/>
  <c r="DS51" i="23"/>
  <c r="DS50" i="23"/>
  <c r="DS49" i="23"/>
  <c r="DS48" i="23"/>
  <c r="DS47" i="23"/>
  <c r="DS46" i="23"/>
  <c r="DS45" i="23"/>
  <c r="DS44" i="23"/>
  <c r="DS43" i="23"/>
  <c r="DS42" i="23"/>
  <c r="DS41" i="23"/>
  <c r="DS40" i="23"/>
  <c r="DS39" i="23"/>
  <c r="DS38" i="23"/>
  <c r="DS37" i="23"/>
  <c r="DS36" i="23"/>
  <c r="DS35" i="23"/>
  <c r="DS34" i="23"/>
  <c r="DS33" i="23"/>
  <c r="DS32" i="23"/>
  <c r="DS31" i="23"/>
  <c r="DS30" i="23"/>
  <c r="DS29" i="23"/>
  <c r="DS28" i="23"/>
  <c r="DS27" i="23"/>
  <c r="DL60" i="23"/>
  <c r="DL59" i="23"/>
  <c r="DL58" i="23"/>
  <c r="DN57" i="23"/>
  <c r="DN56" i="23"/>
  <c r="DN55" i="23"/>
  <c r="DN54" i="23"/>
  <c r="DN53" i="23"/>
  <c r="DN52" i="23"/>
  <c r="DN51" i="23"/>
  <c r="DN50" i="23"/>
  <c r="DN49" i="23"/>
  <c r="DN48" i="23"/>
  <c r="DN47" i="23"/>
  <c r="DN46" i="23"/>
  <c r="DN45" i="23"/>
  <c r="DN44" i="23"/>
  <c r="DN43" i="23"/>
  <c r="DN42" i="23"/>
  <c r="DN41" i="23"/>
  <c r="DN40" i="23"/>
  <c r="DN39" i="23"/>
  <c r="DN38" i="23"/>
  <c r="DN37" i="23"/>
  <c r="DN36" i="23"/>
  <c r="DN35" i="23"/>
  <c r="DN34" i="23"/>
  <c r="DN33" i="23"/>
  <c r="DN32" i="23"/>
  <c r="DN31" i="23"/>
  <c r="DN30" i="23"/>
  <c r="DN29" i="23"/>
  <c r="DN28" i="23"/>
  <c r="DN27" i="23"/>
  <c r="DG60" i="23"/>
  <c r="DG59" i="23"/>
  <c r="DG58" i="23"/>
  <c r="DI57" i="23"/>
  <c r="DI56" i="23"/>
  <c r="DI55" i="23"/>
  <c r="DI54" i="23"/>
  <c r="DI53" i="23"/>
  <c r="DI52" i="23"/>
  <c r="DI51" i="23"/>
  <c r="DI50" i="23"/>
  <c r="DI49" i="23"/>
  <c r="DI48" i="23"/>
  <c r="DI47" i="23"/>
  <c r="DI46" i="23"/>
  <c r="DI45" i="23"/>
  <c r="DI44" i="23"/>
  <c r="DI43" i="23"/>
  <c r="DI42" i="23"/>
  <c r="DI41" i="23"/>
  <c r="DI40" i="23"/>
  <c r="DI39" i="23"/>
  <c r="DI38" i="23"/>
  <c r="DI37" i="23"/>
  <c r="DI36" i="23"/>
  <c r="DI35" i="23"/>
  <c r="DI34" i="23"/>
  <c r="DI33" i="23"/>
  <c r="DI32" i="23"/>
  <c r="DI31" i="23"/>
  <c r="DI30" i="23"/>
  <c r="DI29" i="23"/>
  <c r="DI28" i="23"/>
  <c r="DI27" i="23"/>
  <c r="DB60" i="23"/>
  <c r="DB59" i="23"/>
  <c r="DB58" i="23"/>
  <c r="DD57" i="23"/>
  <c r="DD56" i="23"/>
  <c r="DD55" i="23"/>
  <c r="DD54" i="23"/>
  <c r="DD53" i="23"/>
  <c r="DD52" i="23"/>
  <c r="DD51" i="23"/>
  <c r="DD50" i="23"/>
  <c r="DD49" i="23"/>
  <c r="DD48" i="23"/>
  <c r="DD47" i="23"/>
  <c r="DD46" i="23"/>
  <c r="DD45" i="23"/>
  <c r="DD44" i="23"/>
  <c r="DD43" i="23"/>
  <c r="DD42" i="23"/>
  <c r="DD41" i="23"/>
  <c r="DD40" i="23"/>
  <c r="DD39" i="23"/>
  <c r="DD38" i="23"/>
  <c r="DD37" i="23"/>
  <c r="DD36" i="23"/>
  <c r="DD35" i="23"/>
  <c r="DD34" i="23"/>
  <c r="DD33" i="23"/>
  <c r="DD32" i="23"/>
  <c r="DD31" i="23"/>
  <c r="DD30" i="23"/>
  <c r="DD29" i="23"/>
  <c r="DD28" i="23"/>
  <c r="DD27" i="23"/>
  <c r="CV60" i="23"/>
  <c r="CV59" i="23"/>
  <c r="CV58" i="23"/>
  <c r="CX57" i="23"/>
  <c r="CX56" i="23"/>
  <c r="CX55" i="23"/>
  <c r="CX54" i="23"/>
  <c r="CX53" i="23"/>
  <c r="CX52" i="23"/>
  <c r="CX51" i="23"/>
  <c r="CX50" i="23"/>
  <c r="CX49" i="23"/>
  <c r="CX48" i="23"/>
  <c r="CX47" i="23"/>
  <c r="CX46" i="23"/>
  <c r="CX45" i="23"/>
  <c r="CX44" i="23"/>
  <c r="CX43" i="23"/>
  <c r="CX42" i="23"/>
  <c r="CX41" i="23"/>
  <c r="CX40" i="23"/>
  <c r="CX39" i="23"/>
  <c r="CX38" i="23"/>
  <c r="CX37" i="23"/>
  <c r="CX36" i="23"/>
  <c r="CX35" i="23"/>
  <c r="CX34" i="23"/>
  <c r="CX33" i="23"/>
  <c r="CX32" i="23"/>
  <c r="CX31" i="23"/>
  <c r="CX30" i="23"/>
  <c r="CX29" i="23"/>
  <c r="CX28" i="23"/>
  <c r="CX27" i="23"/>
  <c r="CQ60" i="23"/>
  <c r="CQ59" i="23"/>
  <c r="CQ58" i="23"/>
  <c r="CS57" i="23"/>
  <c r="CS56" i="23"/>
  <c r="CS55" i="23"/>
  <c r="CS54" i="23"/>
  <c r="CS53" i="23"/>
  <c r="CS52" i="23"/>
  <c r="CS51" i="23"/>
  <c r="CS50" i="23"/>
  <c r="CS49" i="23"/>
  <c r="CS48" i="23"/>
  <c r="CS47" i="23"/>
  <c r="CS46" i="23"/>
  <c r="CS45" i="23"/>
  <c r="CS44" i="23"/>
  <c r="CS43" i="23"/>
  <c r="CS42" i="23"/>
  <c r="CS41" i="23"/>
  <c r="CS40" i="23"/>
  <c r="CS39" i="23"/>
  <c r="CS38" i="23"/>
  <c r="CS37" i="23"/>
  <c r="CS36" i="23"/>
  <c r="CS35" i="23"/>
  <c r="CS34" i="23"/>
  <c r="CS33" i="23"/>
  <c r="CS32" i="23"/>
  <c r="CS31" i="23"/>
  <c r="CS30" i="23"/>
  <c r="CS29" i="23"/>
  <c r="CS28" i="23"/>
  <c r="CS27" i="23"/>
  <c r="CL60" i="23"/>
  <c r="CL59" i="23"/>
  <c r="CL58" i="23"/>
  <c r="CN57" i="23"/>
  <c r="CN56" i="23"/>
  <c r="CN55" i="23"/>
  <c r="CN54" i="23"/>
  <c r="CN53" i="23"/>
  <c r="CN52" i="23"/>
  <c r="CN51" i="23"/>
  <c r="CN50" i="23"/>
  <c r="CN49" i="23"/>
  <c r="CN48" i="23"/>
  <c r="CN47" i="23"/>
  <c r="CN46" i="23"/>
  <c r="CN45" i="23"/>
  <c r="CN44" i="23"/>
  <c r="CN43" i="23"/>
  <c r="CN42" i="23"/>
  <c r="CN41" i="23"/>
  <c r="CN40" i="23"/>
  <c r="CN39" i="23"/>
  <c r="CN38" i="23"/>
  <c r="CN37" i="23"/>
  <c r="CN36" i="23"/>
  <c r="CN35" i="23"/>
  <c r="CN34" i="23"/>
  <c r="CN33" i="23"/>
  <c r="CN32" i="23"/>
  <c r="CN31" i="23"/>
  <c r="CN30" i="23"/>
  <c r="CN29" i="23"/>
  <c r="CN28" i="23"/>
  <c r="CN27" i="23"/>
  <c r="CG60" i="23"/>
  <c r="CG59" i="23"/>
  <c r="CG58" i="23"/>
  <c r="CI57" i="23"/>
  <c r="CI56" i="23"/>
  <c r="CI55" i="23"/>
  <c r="CI54" i="23"/>
  <c r="CI53" i="23"/>
  <c r="CI52" i="23"/>
  <c r="CI51" i="23"/>
  <c r="CI50" i="23"/>
  <c r="CI49" i="23"/>
  <c r="CI48" i="23"/>
  <c r="CI47" i="23"/>
  <c r="CI46" i="23"/>
  <c r="CI45" i="23"/>
  <c r="CI44" i="23"/>
  <c r="CI43" i="23"/>
  <c r="CI42" i="23"/>
  <c r="CI41" i="23"/>
  <c r="CI40" i="23"/>
  <c r="CI39" i="23"/>
  <c r="CI38" i="23"/>
  <c r="CI37" i="23"/>
  <c r="CI36" i="23"/>
  <c r="CI35" i="23"/>
  <c r="CI34" i="23"/>
  <c r="CI33" i="23"/>
  <c r="CI32" i="23"/>
  <c r="CI31" i="23"/>
  <c r="CI30" i="23"/>
  <c r="CI29" i="23"/>
  <c r="CI28" i="23"/>
  <c r="CI27" i="23"/>
  <c r="CB60" i="23"/>
  <c r="CB59" i="23"/>
  <c r="CB58" i="23"/>
  <c r="CD57" i="23"/>
  <c r="CD56" i="23"/>
  <c r="CD55" i="23"/>
  <c r="CD54" i="23"/>
  <c r="CD53" i="23"/>
  <c r="CD52" i="23"/>
  <c r="CD51" i="23"/>
  <c r="CD50" i="23"/>
  <c r="CD49" i="23"/>
  <c r="CD48" i="23"/>
  <c r="CD47" i="23"/>
  <c r="CD46" i="23"/>
  <c r="CD45" i="23"/>
  <c r="CD44" i="23"/>
  <c r="CD43" i="23"/>
  <c r="CD42" i="23"/>
  <c r="CD41" i="23"/>
  <c r="CD40" i="23"/>
  <c r="CD39" i="23"/>
  <c r="CD38" i="23"/>
  <c r="CD37" i="23"/>
  <c r="CD36" i="23"/>
  <c r="CD35" i="23"/>
  <c r="CD34" i="23"/>
  <c r="CD33" i="23"/>
  <c r="CD32" i="23"/>
  <c r="CD31" i="23"/>
  <c r="CD30" i="23"/>
  <c r="CD29" i="23"/>
  <c r="CD28" i="23"/>
  <c r="CD27" i="23"/>
  <c r="BV60" i="23"/>
  <c r="BV59" i="23"/>
  <c r="BV58" i="23"/>
  <c r="BX57" i="23"/>
  <c r="BX56" i="23"/>
  <c r="BX55" i="23"/>
  <c r="BX54" i="23"/>
  <c r="BX53" i="23"/>
  <c r="BX52" i="23"/>
  <c r="BX51" i="23"/>
  <c r="BX50" i="23"/>
  <c r="BX49" i="23"/>
  <c r="BX48" i="23"/>
  <c r="BX47" i="23"/>
  <c r="BX46" i="23"/>
  <c r="BX45" i="23"/>
  <c r="BX44" i="23"/>
  <c r="BX43" i="23"/>
  <c r="BX42" i="23"/>
  <c r="BX41" i="23"/>
  <c r="BX40" i="23"/>
  <c r="BX39" i="23"/>
  <c r="BX38" i="23"/>
  <c r="BX37" i="23"/>
  <c r="BX36" i="23"/>
  <c r="BX35" i="23"/>
  <c r="BX34" i="23"/>
  <c r="BX33" i="23"/>
  <c r="BX32" i="23"/>
  <c r="BX31" i="23"/>
  <c r="BX30" i="23"/>
  <c r="BX29" i="23"/>
  <c r="BX28" i="23"/>
  <c r="BX27" i="23"/>
  <c r="BQ60" i="23"/>
  <c r="BQ59" i="23"/>
  <c r="BQ58" i="23"/>
  <c r="BS57" i="23"/>
  <c r="BS56" i="23"/>
  <c r="BS55" i="23"/>
  <c r="BS54" i="23"/>
  <c r="BS53" i="23"/>
  <c r="BS52" i="23"/>
  <c r="BS51" i="23"/>
  <c r="BS50" i="23"/>
  <c r="BS49" i="23"/>
  <c r="BS48" i="23"/>
  <c r="BS47" i="23"/>
  <c r="BS46" i="23"/>
  <c r="BS45" i="23"/>
  <c r="BS44" i="23"/>
  <c r="BS43" i="23"/>
  <c r="BS42" i="23"/>
  <c r="BS41" i="23"/>
  <c r="BS40" i="23"/>
  <c r="BS39" i="23"/>
  <c r="BS38" i="23"/>
  <c r="BS37" i="23"/>
  <c r="BS36" i="23"/>
  <c r="BS35" i="23"/>
  <c r="BS34" i="23"/>
  <c r="BS33" i="23"/>
  <c r="BS32" i="23"/>
  <c r="BS31" i="23"/>
  <c r="BS30" i="23"/>
  <c r="BS29" i="23"/>
  <c r="BS28" i="23"/>
  <c r="BS27" i="23"/>
  <c r="BL60" i="23"/>
  <c r="BL59" i="23"/>
  <c r="BL58" i="23"/>
  <c r="BN57" i="23"/>
  <c r="BN56" i="23"/>
  <c r="BN55" i="23"/>
  <c r="BN54" i="23"/>
  <c r="BN53" i="23"/>
  <c r="BN52" i="23"/>
  <c r="BN51" i="23"/>
  <c r="BN50" i="23"/>
  <c r="BN49" i="23"/>
  <c r="BN48" i="23"/>
  <c r="BN47" i="23"/>
  <c r="BN46" i="23"/>
  <c r="BN45" i="23"/>
  <c r="BN44" i="23"/>
  <c r="BN43" i="23"/>
  <c r="BN42" i="23"/>
  <c r="BN41" i="23"/>
  <c r="BN40" i="23"/>
  <c r="BN39" i="23"/>
  <c r="BN38" i="23"/>
  <c r="BN37" i="23"/>
  <c r="BN36" i="23"/>
  <c r="BN35" i="23"/>
  <c r="BN34" i="23"/>
  <c r="BN33" i="23"/>
  <c r="BN32" i="23"/>
  <c r="BN31" i="23"/>
  <c r="BN30" i="23"/>
  <c r="BN29" i="23"/>
  <c r="BN28" i="23"/>
  <c r="BN27" i="23"/>
  <c r="BG60" i="23"/>
  <c r="BG59" i="23"/>
  <c r="BG58" i="23"/>
  <c r="BI57" i="23"/>
  <c r="BI56" i="23"/>
  <c r="BI55" i="23"/>
  <c r="BI54" i="23"/>
  <c r="BI53" i="23"/>
  <c r="BI52" i="23"/>
  <c r="BI51" i="23"/>
  <c r="BI50" i="23"/>
  <c r="BI49" i="23"/>
  <c r="BI48" i="23"/>
  <c r="BI47" i="23"/>
  <c r="BI46" i="23"/>
  <c r="BI45" i="23"/>
  <c r="BI44" i="23"/>
  <c r="BI43" i="23"/>
  <c r="BI42" i="23"/>
  <c r="BI41" i="23"/>
  <c r="BI40" i="23"/>
  <c r="BI39" i="23"/>
  <c r="BI38" i="23"/>
  <c r="BI37" i="23"/>
  <c r="BI36" i="23"/>
  <c r="BI35" i="23"/>
  <c r="BI34" i="23"/>
  <c r="BI33" i="23"/>
  <c r="BI32" i="23"/>
  <c r="BI31" i="23"/>
  <c r="BI30" i="23"/>
  <c r="BI29" i="23"/>
  <c r="BI28" i="23"/>
  <c r="BI27" i="23"/>
  <c r="BB60" i="23"/>
  <c r="BB59" i="23"/>
  <c r="BB58" i="23"/>
  <c r="BD57" i="23"/>
  <c r="BD56" i="23"/>
  <c r="BD55" i="23"/>
  <c r="BD54" i="23"/>
  <c r="BD53" i="23"/>
  <c r="BD52" i="23"/>
  <c r="BD51" i="23"/>
  <c r="BD50" i="23"/>
  <c r="BD49" i="23"/>
  <c r="BD48" i="23"/>
  <c r="BD47" i="23"/>
  <c r="BD46" i="23"/>
  <c r="BD45" i="23"/>
  <c r="BD44" i="23"/>
  <c r="BD43" i="23"/>
  <c r="BD42" i="23"/>
  <c r="BD41" i="23"/>
  <c r="BD40" i="23"/>
  <c r="BD39" i="23"/>
  <c r="BD38" i="23"/>
  <c r="BD37" i="23"/>
  <c r="BD36" i="23"/>
  <c r="BD35" i="23"/>
  <c r="BD34" i="23"/>
  <c r="BD33" i="23"/>
  <c r="BD32" i="23"/>
  <c r="BD31" i="23"/>
  <c r="BD30" i="23"/>
  <c r="BD29" i="23"/>
  <c r="BD28" i="23"/>
  <c r="BD27" i="23"/>
  <c r="AV60" i="23"/>
  <c r="AV59" i="23"/>
  <c r="AV58" i="23"/>
  <c r="AX57" i="23"/>
  <c r="AX56" i="23"/>
  <c r="AX55" i="23"/>
  <c r="AX54" i="23"/>
  <c r="AX53" i="23"/>
  <c r="AX52" i="23"/>
  <c r="AX51" i="23"/>
  <c r="AX50" i="23"/>
  <c r="AX49" i="23"/>
  <c r="AX48" i="23"/>
  <c r="AX47" i="23"/>
  <c r="AX46" i="23"/>
  <c r="AX45" i="23"/>
  <c r="AX44" i="23"/>
  <c r="AX43" i="23"/>
  <c r="AX42" i="23"/>
  <c r="AX41" i="23"/>
  <c r="AX40" i="23"/>
  <c r="AX39" i="23"/>
  <c r="AX38" i="23"/>
  <c r="AX37" i="23"/>
  <c r="AX36" i="23"/>
  <c r="AX35" i="23"/>
  <c r="AX34" i="23"/>
  <c r="AX33" i="23"/>
  <c r="AX32" i="23"/>
  <c r="AX31" i="23"/>
  <c r="AX30" i="23"/>
  <c r="AX29" i="23"/>
  <c r="AX28" i="23"/>
  <c r="AX27" i="23"/>
  <c r="AQ60" i="23"/>
  <c r="AQ59" i="23"/>
  <c r="AQ58" i="23"/>
  <c r="AS57" i="23"/>
  <c r="AS56" i="23"/>
  <c r="AS55" i="23"/>
  <c r="AS54" i="23"/>
  <c r="AS53" i="23"/>
  <c r="AS52" i="23"/>
  <c r="AS51" i="23"/>
  <c r="AS50" i="23"/>
  <c r="AS49" i="23"/>
  <c r="AS48" i="23"/>
  <c r="AS47" i="23"/>
  <c r="AS46" i="23"/>
  <c r="AS45" i="23"/>
  <c r="AS44" i="23"/>
  <c r="AS43" i="23"/>
  <c r="AS42" i="23"/>
  <c r="AS41" i="23"/>
  <c r="AS40" i="23"/>
  <c r="AS39" i="23"/>
  <c r="AS38" i="23"/>
  <c r="AS37" i="23"/>
  <c r="AS36" i="23"/>
  <c r="AS35" i="23"/>
  <c r="AS34" i="23"/>
  <c r="AS33" i="23"/>
  <c r="AS32" i="23"/>
  <c r="AS31" i="23"/>
  <c r="AS30" i="23"/>
  <c r="AS29" i="23"/>
  <c r="AS28" i="23"/>
  <c r="AS27" i="23"/>
  <c r="AL60" i="23"/>
  <c r="AL59" i="23"/>
  <c r="AL58" i="23"/>
  <c r="AN57" i="23"/>
  <c r="AN56" i="23"/>
  <c r="AN55" i="23"/>
  <c r="AN54" i="23"/>
  <c r="AN53" i="23"/>
  <c r="AN52" i="23"/>
  <c r="AN51" i="23"/>
  <c r="AN50" i="23"/>
  <c r="AN49" i="23"/>
  <c r="AN48" i="23"/>
  <c r="AN47" i="23"/>
  <c r="AN46" i="23"/>
  <c r="AN45" i="23"/>
  <c r="AN44" i="23"/>
  <c r="AN43" i="23"/>
  <c r="AN42" i="23"/>
  <c r="AN41" i="23"/>
  <c r="AN40" i="23"/>
  <c r="AN39" i="23"/>
  <c r="AN38" i="23"/>
  <c r="AN37" i="23"/>
  <c r="AN36" i="23"/>
  <c r="AN35" i="23"/>
  <c r="AN34" i="23"/>
  <c r="AN33" i="23"/>
  <c r="AN32" i="23"/>
  <c r="AN31" i="23"/>
  <c r="AN30" i="23"/>
  <c r="AN29" i="23"/>
  <c r="AN28" i="23"/>
  <c r="AN27" i="23"/>
  <c r="AG60" i="23"/>
  <c r="AG59" i="23"/>
  <c r="AG58" i="23"/>
  <c r="AI57" i="23"/>
  <c r="AI56" i="23"/>
  <c r="AI55" i="23"/>
  <c r="AI54" i="23"/>
  <c r="AI53" i="23"/>
  <c r="AI52" i="23"/>
  <c r="AI51" i="23"/>
  <c r="AI50" i="23"/>
  <c r="AI49" i="23"/>
  <c r="AI48" i="23"/>
  <c r="AI47" i="23"/>
  <c r="AI46" i="23"/>
  <c r="AI45" i="23"/>
  <c r="AI44" i="23"/>
  <c r="AI43" i="23"/>
  <c r="AI42" i="23"/>
  <c r="AI41" i="23"/>
  <c r="AI40" i="23"/>
  <c r="AI39" i="23"/>
  <c r="AI38" i="23"/>
  <c r="AI37" i="23"/>
  <c r="AI36" i="23"/>
  <c r="AI35" i="23"/>
  <c r="AI34" i="23"/>
  <c r="AI33" i="23"/>
  <c r="AI32" i="23"/>
  <c r="AI31" i="23"/>
  <c r="AI30" i="23"/>
  <c r="AI29" i="23"/>
  <c r="AI28" i="23"/>
  <c r="AI27" i="23"/>
  <c r="AB60" i="23"/>
  <c r="AB59" i="23"/>
  <c r="AB58" i="23"/>
  <c r="AD57" i="23"/>
  <c r="AD56" i="23"/>
  <c r="AD55" i="23"/>
  <c r="AD54" i="23"/>
  <c r="AD53" i="23"/>
  <c r="AD52" i="23"/>
  <c r="AD51" i="23"/>
  <c r="AD50" i="23"/>
  <c r="AD49" i="23"/>
  <c r="AD48" i="23"/>
  <c r="AD47" i="23"/>
  <c r="AD46" i="23"/>
  <c r="AD45" i="23"/>
  <c r="AD44" i="23"/>
  <c r="AD43" i="23"/>
  <c r="AD42" i="23"/>
  <c r="AD41" i="23"/>
  <c r="AD40" i="23"/>
  <c r="AD39" i="23"/>
  <c r="AD38" i="23"/>
  <c r="AD37" i="23"/>
  <c r="AD36" i="23"/>
  <c r="AD35" i="23"/>
  <c r="AD34" i="23"/>
  <c r="AD33" i="23"/>
  <c r="AD32" i="23"/>
  <c r="AD31" i="23"/>
  <c r="AD30" i="23"/>
  <c r="AD29" i="23"/>
  <c r="AD28" i="23"/>
  <c r="AD27" i="23"/>
  <c r="V60" i="23"/>
  <c r="V59" i="23"/>
  <c r="V58" i="23"/>
  <c r="X57" i="23"/>
  <c r="X56" i="23"/>
  <c r="X55" i="23"/>
  <c r="X54" i="23"/>
  <c r="X53" i="23"/>
  <c r="X52" i="23"/>
  <c r="X51" i="23"/>
  <c r="X50" i="23"/>
  <c r="X49" i="23"/>
  <c r="X48" i="23"/>
  <c r="X47" i="23"/>
  <c r="X46" i="23"/>
  <c r="X45" i="23"/>
  <c r="X44" i="23"/>
  <c r="X43" i="23"/>
  <c r="X42" i="23"/>
  <c r="X41" i="23"/>
  <c r="X40" i="23"/>
  <c r="X39" i="23"/>
  <c r="X38" i="23"/>
  <c r="X37" i="23"/>
  <c r="X36" i="23"/>
  <c r="X35" i="23"/>
  <c r="X34" i="23"/>
  <c r="X33" i="23"/>
  <c r="X32" i="23"/>
  <c r="X31" i="23"/>
  <c r="X30" i="23"/>
  <c r="X29" i="23"/>
  <c r="X28" i="23"/>
  <c r="X27" i="23"/>
  <c r="Q60" i="23"/>
  <c r="Q59" i="23"/>
  <c r="Q58" i="23"/>
  <c r="S57" i="23"/>
  <c r="S56" i="23"/>
  <c r="S55" i="23"/>
  <c r="S54" i="23"/>
  <c r="S53" i="23"/>
  <c r="S52" i="23"/>
  <c r="S51" i="23"/>
  <c r="S50" i="23"/>
  <c r="S49" i="23"/>
  <c r="S48" i="23"/>
  <c r="S47" i="23"/>
  <c r="S46" i="23"/>
  <c r="S45" i="23"/>
  <c r="S44" i="23"/>
  <c r="S43" i="23"/>
  <c r="S42" i="23"/>
  <c r="S41" i="23"/>
  <c r="S40" i="23"/>
  <c r="S39" i="23"/>
  <c r="S38" i="23"/>
  <c r="S37" i="23"/>
  <c r="S36" i="23"/>
  <c r="S35" i="23"/>
  <c r="S34" i="23"/>
  <c r="S33" i="23"/>
  <c r="S32" i="23"/>
  <c r="S31" i="23"/>
  <c r="S30" i="23"/>
  <c r="S29" i="23"/>
  <c r="S28" i="23"/>
  <c r="S27" i="23"/>
  <c r="L60" i="23"/>
  <c r="L59" i="23"/>
  <c r="L58" i="23"/>
  <c r="N57" i="23"/>
  <c r="N56" i="23"/>
  <c r="N55" i="23"/>
  <c r="N54" i="23"/>
  <c r="N53" i="23"/>
  <c r="N52" i="23"/>
  <c r="N51" i="23"/>
  <c r="N50" i="23"/>
  <c r="N49" i="23"/>
  <c r="N48" i="23"/>
  <c r="N47" i="23"/>
  <c r="N46" i="23"/>
  <c r="N45" i="23"/>
  <c r="N44" i="23"/>
  <c r="N43" i="23"/>
  <c r="N42" i="23"/>
  <c r="N41" i="23"/>
  <c r="N40" i="23"/>
  <c r="N39" i="23"/>
  <c r="N38" i="23"/>
  <c r="N37" i="23"/>
  <c r="N36" i="23"/>
  <c r="N35" i="23"/>
  <c r="N34" i="23"/>
  <c r="N33" i="23"/>
  <c r="N32" i="23"/>
  <c r="N31" i="23"/>
  <c r="N30" i="23"/>
  <c r="N29" i="23"/>
  <c r="N28" i="23"/>
  <c r="N27" i="23"/>
  <c r="DV60" i="22"/>
  <c r="DV59" i="22"/>
  <c r="DV58" i="22"/>
  <c r="DX57" i="22"/>
  <c r="DX56" i="22"/>
  <c r="DX55" i="22"/>
  <c r="DX54" i="22"/>
  <c r="DX53" i="22"/>
  <c r="DX52" i="22"/>
  <c r="DX51" i="22"/>
  <c r="DX50" i="22"/>
  <c r="DX49" i="22"/>
  <c r="DX48" i="22"/>
  <c r="DX47" i="22"/>
  <c r="DX46" i="22"/>
  <c r="DX45" i="22"/>
  <c r="DX44" i="22"/>
  <c r="DX43" i="22"/>
  <c r="DX42" i="22"/>
  <c r="DX41" i="22"/>
  <c r="DX40" i="22"/>
  <c r="DX39" i="22"/>
  <c r="DX38" i="22"/>
  <c r="DX37" i="22"/>
  <c r="DX36" i="22"/>
  <c r="DX35" i="22"/>
  <c r="DX34" i="22"/>
  <c r="DX33" i="22"/>
  <c r="DX32" i="22"/>
  <c r="DX31" i="22"/>
  <c r="DX30" i="22"/>
  <c r="DX29" i="22"/>
  <c r="DX28" i="22"/>
  <c r="DX27" i="22"/>
  <c r="DQ60" i="22"/>
  <c r="DQ59" i="22"/>
  <c r="DQ58" i="22"/>
  <c r="DS57" i="22"/>
  <c r="DS56" i="22"/>
  <c r="DS55" i="22"/>
  <c r="DS54" i="22"/>
  <c r="DS53" i="22"/>
  <c r="DS52" i="22"/>
  <c r="DS51" i="22"/>
  <c r="DS50" i="22"/>
  <c r="DS49" i="22"/>
  <c r="DS48" i="22"/>
  <c r="DS47" i="22"/>
  <c r="DS46" i="22"/>
  <c r="DS45" i="22"/>
  <c r="DS44" i="22"/>
  <c r="DS43" i="22"/>
  <c r="DS42" i="22"/>
  <c r="DS41" i="22"/>
  <c r="DS40" i="22"/>
  <c r="DS39" i="22"/>
  <c r="DS38" i="22"/>
  <c r="DS37" i="22"/>
  <c r="DS36" i="22"/>
  <c r="DS35" i="22"/>
  <c r="DS34" i="22"/>
  <c r="DS33" i="22"/>
  <c r="DS32" i="22"/>
  <c r="DS31" i="22"/>
  <c r="DS30" i="22"/>
  <c r="DS29" i="22"/>
  <c r="DS28" i="22"/>
  <c r="DS27" i="22"/>
  <c r="DL60" i="22"/>
  <c r="DL59" i="22"/>
  <c r="DL58" i="22"/>
  <c r="DN57" i="22"/>
  <c r="DN56" i="22"/>
  <c r="DN55" i="22"/>
  <c r="DN54" i="22"/>
  <c r="DN53" i="22"/>
  <c r="DN52" i="22"/>
  <c r="DN51" i="22"/>
  <c r="DN50" i="22"/>
  <c r="DN49" i="22"/>
  <c r="DN48" i="22"/>
  <c r="DN47" i="22"/>
  <c r="DN46" i="22"/>
  <c r="DN45" i="22"/>
  <c r="DN44" i="22"/>
  <c r="DN43" i="22"/>
  <c r="DN42" i="22"/>
  <c r="DN41" i="22"/>
  <c r="DN40" i="22"/>
  <c r="DN39" i="22"/>
  <c r="DN38" i="22"/>
  <c r="DN37" i="22"/>
  <c r="DN36" i="22"/>
  <c r="DN35" i="22"/>
  <c r="DN34" i="22"/>
  <c r="DN33" i="22"/>
  <c r="DN32" i="22"/>
  <c r="DN31" i="22"/>
  <c r="DN30" i="22"/>
  <c r="DN29" i="22"/>
  <c r="DN28" i="22"/>
  <c r="DN27" i="22"/>
  <c r="DG60" i="22"/>
  <c r="DG59" i="22"/>
  <c r="DG58" i="22"/>
  <c r="DI57" i="22"/>
  <c r="DI56" i="22"/>
  <c r="DI55" i="22"/>
  <c r="DI54" i="22"/>
  <c r="DI53" i="22"/>
  <c r="DI52" i="22"/>
  <c r="DI51" i="22"/>
  <c r="DI50" i="22"/>
  <c r="DI49" i="22"/>
  <c r="DI48" i="22"/>
  <c r="DI47" i="22"/>
  <c r="DI46" i="22"/>
  <c r="DI45" i="22"/>
  <c r="DI44" i="22"/>
  <c r="DI43" i="22"/>
  <c r="DI42" i="22"/>
  <c r="DI41" i="22"/>
  <c r="DI40" i="22"/>
  <c r="DI39" i="22"/>
  <c r="DI38" i="22"/>
  <c r="DI37" i="22"/>
  <c r="DI36" i="22"/>
  <c r="DI35" i="22"/>
  <c r="DI34" i="22"/>
  <c r="DI33" i="22"/>
  <c r="DI32" i="22"/>
  <c r="DI31" i="22"/>
  <c r="DI30" i="22"/>
  <c r="DI29" i="22"/>
  <c r="DI28" i="22"/>
  <c r="DI27" i="22"/>
  <c r="DB60" i="22"/>
  <c r="DB59" i="22"/>
  <c r="DB58" i="22"/>
  <c r="DD57" i="22"/>
  <c r="DD56" i="22"/>
  <c r="DD55" i="22"/>
  <c r="DD54" i="22"/>
  <c r="DD53" i="22"/>
  <c r="DD52" i="22"/>
  <c r="DD51" i="22"/>
  <c r="DD50" i="22"/>
  <c r="DD49" i="22"/>
  <c r="DD48" i="22"/>
  <c r="DD47" i="22"/>
  <c r="DD46" i="22"/>
  <c r="DD45" i="22"/>
  <c r="DD44" i="22"/>
  <c r="DD43" i="22"/>
  <c r="DD42" i="22"/>
  <c r="DD41" i="22"/>
  <c r="DD40" i="22"/>
  <c r="DD39" i="22"/>
  <c r="DD38" i="22"/>
  <c r="DD37" i="22"/>
  <c r="DD36" i="22"/>
  <c r="DD35" i="22"/>
  <c r="DD34" i="22"/>
  <c r="DD33" i="22"/>
  <c r="DD32" i="22"/>
  <c r="DD31" i="22"/>
  <c r="DD30" i="22"/>
  <c r="DD29" i="22"/>
  <c r="DD28" i="22"/>
  <c r="DD27" i="22"/>
  <c r="CV60" i="22"/>
  <c r="CV59" i="22"/>
  <c r="CV58" i="22"/>
  <c r="CX57" i="22"/>
  <c r="CX56" i="22"/>
  <c r="CX55" i="22"/>
  <c r="CX54" i="22"/>
  <c r="CX53" i="22"/>
  <c r="CX52" i="22"/>
  <c r="CX51" i="22"/>
  <c r="CX50" i="22"/>
  <c r="CX49" i="22"/>
  <c r="CX48" i="22"/>
  <c r="CX47" i="22"/>
  <c r="CX46" i="22"/>
  <c r="CX45" i="22"/>
  <c r="CX44" i="22"/>
  <c r="CX43" i="22"/>
  <c r="CX42" i="22"/>
  <c r="CX41" i="22"/>
  <c r="CX40" i="22"/>
  <c r="CX39" i="22"/>
  <c r="CX38" i="22"/>
  <c r="CX37" i="22"/>
  <c r="CX36" i="22"/>
  <c r="CX35" i="22"/>
  <c r="CX34" i="22"/>
  <c r="CX33" i="22"/>
  <c r="CX32" i="22"/>
  <c r="CX31" i="22"/>
  <c r="CX30" i="22"/>
  <c r="CX29" i="22"/>
  <c r="CX28" i="22"/>
  <c r="CX27" i="22"/>
  <c r="CQ60" i="22"/>
  <c r="CQ59" i="22"/>
  <c r="CQ58" i="22"/>
  <c r="CS57" i="22"/>
  <c r="CS56" i="22"/>
  <c r="CS55" i="22"/>
  <c r="CS54" i="22"/>
  <c r="CS53" i="22"/>
  <c r="CS52" i="22"/>
  <c r="CS51" i="22"/>
  <c r="CS50" i="22"/>
  <c r="CS49" i="22"/>
  <c r="CS48" i="22"/>
  <c r="CS47" i="22"/>
  <c r="CS46" i="22"/>
  <c r="CS45" i="22"/>
  <c r="CS44" i="22"/>
  <c r="CS43" i="22"/>
  <c r="CS42" i="22"/>
  <c r="CS41" i="22"/>
  <c r="CS40" i="22"/>
  <c r="CS39" i="22"/>
  <c r="CS38" i="22"/>
  <c r="CS37" i="22"/>
  <c r="CS36" i="22"/>
  <c r="CS35" i="22"/>
  <c r="CS34" i="22"/>
  <c r="CS33" i="22"/>
  <c r="CS32" i="22"/>
  <c r="CS31" i="22"/>
  <c r="CS30" i="22"/>
  <c r="CS29" i="22"/>
  <c r="CS28" i="22"/>
  <c r="CS27" i="22"/>
  <c r="CL60" i="22"/>
  <c r="CL59" i="22"/>
  <c r="CL58" i="22"/>
  <c r="CN57" i="22"/>
  <c r="CN56" i="22"/>
  <c r="CN55" i="22"/>
  <c r="CN54" i="22"/>
  <c r="CN53" i="22"/>
  <c r="CN52" i="22"/>
  <c r="CN51" i="22"/>
  <c r="CN50" i="22"/>
  <c r="CN49" i="22"/>
  <c r="CN48" i="22"/>
  <c r="CN47" i="22"/>
  <c r="CN46" i="22"/>
  <c r="CN45" i="22"/>
  <c r="CN44" i="22"/>
  <c r="CN43" i="22"/>
  <c r="CN42" i="22"/>
  <c r="CN41" i="22"/>
  <c r="CN40" i="22"/>
  <c r="CN39" i="22"/>
  <c r="CN38" i="22"/>
  <c r="CN37" i="22"/>
  <c r="CN36" i="22"/>
  <c r="CN35" i="22"/>
  <c r="CN34" i="22"/>
  <c r="CN33" i="22"/>
  <c r="CN32" i="22"/>
  <c r="CN31" i="22"/>
  <c r="CN30" i="22"/>
  <c r="CN29" i="22"/>
  <c r="CN28" i="22"/>
  <c r="CN27" i="22"/>
  <c r="CG60" i="22"/>
  <c r="CG59" i="22"/>
  <c r="CG58" i="22"/>
  <c r="CI57" i="22"/>
  <c r="CI56" i="22"/>
  <c r="CI55" i="22"/>
  <c r="CI54" i="22"/>
  <c r="CI53" i="22"/>
  <c r="CI52" i="22"/>
  <c r="CI51" i="22"/>
  <c r="CI50" i="22"/>
  <c r="CI49" i="22"/>
  <c r="CI48" i="22"/>
  <c r="CI47" i="22"/>
  <c r="CI46" i="22"/>
  <c r="CI45" i="22"/>
  <c r="CI44" i="22"/>
  <c r="CI43" i="22"/>
  <c r="CI42" i="22"/>
  <c r="CI41" i="22"/>
  <c r="CI40" i="22"/>
  <c r="CI39" i="22"/>
  <c r="CI38" i="22"/>
  <c r="CI37" i="22"/>
  <c r="CI36" i="22"/>
  <c r="CI35" i="22"/>
  <c r="CI34" i="22"/>
  <c r="CI33" i="22"/>
  <c r="CI32" i="22"/>
  <c r="CI31" i="22"/>
  <c r="CI30" i="22"/>
  <c r="CI29" i="22"/>
  <c r="CI28" i="22"/>
  <c r="CI27" i="22"/>
  <c r="CB60" i="22"/>
  <c r="CB59" i="22"/>
  <c r="CB58" i="22"/>
  <c r="CD57" i="22"/>
  <c r="CD56" i="22"/>
  <c r="CD55" i="22"/>
  <c r="CD54" i="22"/>
  <c r="CD53" i="22"/>
  <c r="CD52" i="22"/>
  <c r="CD51" i="22"/>
  <c r="CD50" i="22"/>
  <c r="CD49" i="22"/>
  <c r="CD48" i="22"/>
  <c r="CD47" i="22"/>
  <c r="CD46" i="22"/>
  <c r="CD45" i="22"/>
  <c r="CD44" i="22"/>
  <c r="CD43" i="22"/>
  <c r="CD42" i="22"/>
  <c r="CD41" i="22"/>
  <c r="CD40" i="22"/>
  <c r="CD39" i="22"/>
  <c r="CD38" i="22"/>
  <c r="CD37" i="22"/>
  <c r="CD36" i="22"/>
  <c r="CD35" i="22"/>
  <c r="CD34" i="22"/>
  <c r="CD33" i="22"/>
  <c r="CD32" i="22"/>
  <c r="CD31" i="22"/>
  <c r="CD30" i="22"/>
  <c r="CD29" i="22"/>
  <c r="CD28" i="22"/>
  <c r="CD27" i="22"/>
  <c r="BV60" i="22"/>
  <c r="BV59" i="22"/>
  <c r="BV58" i="22"/>
  <c r="BX57" i="22"/>
  <c r="BX56" i="22"/>
  <c r="BX55" i="22"/>
  <c r="BX54" i="22"/>
  <c r="BX53" i="22"/>
  <c r="BX52" i="22"/>
  <c r="BX51" i="22"/>
  <c r="BX50" i="22"/>
  <c r="BX49" i="22"/>
  <c r="BX48" i="22"/>
  <c r="BX47" i="22"/>
  <c r="BX46" i="22"/>
  <c r="BX45" i="22"/>
  <c r="BX44" i="22"/>
  <c r="BX43" i="22"/>
  <c r="BX42" i="22"/>
  <c r="BX41" i="22"/>
  <c r="BX40" i="22"/>
  <c r="BX39" i="22"/>
  <c r="BX38" i="22"/>
  <c r="BX37" i="22"/>
  <c r="BX36" i="22"/>
  <c r="BX35" i="22"/>
  <c r="BX34" i="22"/>
  <c r="BX33" i="22"/>
  <c r="BX32" i="22"/>
  <c r="BX31" i="22"/>
  <c r="BX30" i="22"/>
  <c r="BX29" i="22"/>
  <c r="BX28" i="22"/>
  <c r="BX27" i="22"/>
  <c r="BQ60" i="22"/>
  <c r="BQ59" i="22"/>
  <c r="BQ58" i="22"/>
  <c r="BS57" i="22"/>
  <c r="BS56" i="22"/>
  <c r="BS55" i="22"/>
  <c r="BS54" i="22"/>
  <c r="BS53" i="22"/>
  <c r="BS52" i="22"/>
  <c r="BS51" i="22"/>
  <c r="BS50" i="22"/>
  <c r="BS49" i="22"/>
  <c r="BS48" i="22"/>
  <c r="BS47" i="22"/>
  <c r="BS46" i="22"/>
  <c r="BS45" i="22"/>
  <c r="BS44" i="22"/>
  <c r="BS43" i="22"/>
  <c r="BS42" i="22"/>
  <c r="BS41" i="22"/>
  <c r="BS40" i="22"/>
  <c r="BS39" i="22"/>
  <c r="BS38" i="22"/>
  <c r="BS37" i="22"/>
  <c r="BS36" i="22"/>
  <c r="BS35" i="22"/>
  <c r="BS34" i="22"/>
  <c r="BS33" i="22"/>
  <c r="BS32" i="22"/>
  <c r="BS31" i="22"/>
  <c r="BS30" i="22"/>
  <c r="BS29" i="22"/>
  <c r="BS28" i="22"/>
  <c r="BS27" i="22"/>
  <c r="BL60" i="22"/>
  <c r="BL59" i="22"/>
  <c r="BL58" i="22"/>
  <c r="BN57" i="22"/>
  <c r="BN56" i="22"/>
  <c r="BN55" i="22"/>
  <c r="BN54" i="22"/>
  <c r="BN53" i="22"/>
  <c r="BN52" i="22"/>
  <c r="BN51" i="22"/>
  <c r="BN50" i="22"/>
  <c r="BN49" i="22"/>
  <c r="BN48" i="22"/>
  <c r="BN47" i="22"/>
  <c r="BN46" i="22"/>
  <c r="BN45" i="22"/>
  <c r="BN44" i="22"/>
  <c r="BN43" i="22"/>
  <c r="BN42" i="22"/>
  <c r="BN41" i="22"/>
  <c r="BN40" i="22"/>
  <c r="BN39" i="22"/>
  <c r="BN38" i="22"/>
  <c r="BN37" i="22"/>
  <c r="BN36" i="22"/>
  <c r="BN35" i="22"/>
  <c r="BN34" i="22"/>
  <c r="BN33" i="22"/>
  <c r="BN32" i="22"/>
  <c r="BN31" i="22"/>
  <c r="BN30" i="22"/>
  <c r="BN29" i="22"/>
  <c r="BN28" i="22"/>
  <c r="BN27" i="22"/>
  <c r="BG60" i="22"/>
  <c r="BG59" i="22"/>
  <c r="BG58" i="22"/>
  <c r="BI57" i="22"/>
  <c r="BI56" i="22"/>
  <c r="BI55" i="22"/>
  <c r="BI54" i="22"/>
  <c r="BI53" i="22"/>
  <c r="BI52" i="22"/>
  <c r="BI51" i="22"/>
  <c r="BI50" i="22"/>
  <c r="BI49" i="22"/>
  <c r="BI48" i="22"/>
  <c r="BI47" i="22"/>
  <c r="BI46" i="22"/>
  <c r="BI45" i="22"/>
  <c r="BI44" i="22"/>
  <c r="BI43" i="22"/>
  <c r="BI42" i="22"/>
  <c r="BI41" i="22"/>
  <c r="BI40" i="22"/>
  <c r="BI39" i="22"/>
  <c r="BI38" i="22"/>
  <c r="BI37" i="22"/>
  <c r="BI36" i="22"/>
  <c r="BI35" i="22"/>
  <c r="BI34" i="22"/>
  <c r="BI33" i="22"/>
  <c r="BI32" i="22"/>
  <c r="BI31" i="22"/>
  <c r="BI30" i="22"/>
  <c r="BI29" i="22"/>
  <c r="BI28" i="22"/>
  <c r="BI27" i="22"/>
  <c r="AV60" i="22"/>
  <c r="AV59" i="22"/>
  <c r="AV58" i="22"/>
  <c r="AX57" i="22"/>
  <c r="AX56" i="22"/>
  <c r="AX55" i="22"/>
  <c r="AX54" i="22"/>
  <c r="AX53" i="22"/>
  <c r="AX52" i="22"/>
  <c r="AX51" i="22"/>
  <c r="AX50" i="22"/>
  <c r="AX49" i="22"/>
  <c r="AX48" i="22"/>
  <c r="AX47" i="22"/>
  <c r="AX46" i="22"/>
  <c r="AX45" i="22"/>
  <c r="AX44" i="22"/>
  <c r="AX43" i="22"/>
  <c r="AX42" i="22"/>
  <c r="AX41" i="22"/>
  <c r="AX40" i="22"/>
  <c r="AX39" i="22"/>
  <c r="AX38" i="22"/>
  <c r="AX37" i="22"/>
  <c r="AX36" i="22"/>
  <c r="AX35" i="22"/>
  <c r="AX34" i="22"/>
  <c r="AX33" i="22"/>
  <c r="AX32" i="22"/>
  <c r="AX31" i="22"/>
  <c r="AX30" i="22"/>
  <c r="AX29" i="22"/>
  <c r="AX28" i="22"/>
  <c r="AX27" i="22"/>
  <c r="BB60" i="22"/>
  <c r="BB59" i="22"/>
  <c r="BB58" i="22"/>
  <c r="BD57" i="22"/>
  <c r="BD56" i="22"/>
  <c r="BD55" i="22"/>
  <c r="BD54" i="22"/>
  <c r="BD53" i="22"/>
  <c r="BD52" i="22"/>
  <c r="BD51" i="22"/>
  <c r="BD50" i="22"/>
  <c r="BD49" i="22"/>
  <c r="BD48" i="22"/>
  <c r="BD47" i="22"/>
  <c r="BD46" i="22"/>
  <c r="BD45" i="22"/>
  <c r="BD44" i="22"/>
  <c r="BD43" i="22"/>
  <c r="BD42" i="22"/>
  <c r="BD41" i="22"/>
  <c r="BD40" i="22"/>
  <c r="BD39" i="22"/>
  <c r="BD38" i="22"/>
  <c r="BD37" i="22"/>
  <c r="BD36" i="22"/>
  <c r="BD35" i="22"/>
  <c r="BD34" i="22"/>
  <c r="BD33" i="22"/>
  <c r="BD32" i="22"/>
  <c r="BD31" i="22"/>
  <c r="BD30" i="22"/>
  <c r="BD29" i="22"/>
  <c r="BD28" i="22"/>
  <c r="BD27" i="22"/>
  <c r="AQ60" i="22"/>
  <c r="AQ59" i="22"/>
  <c r="AQ58" i="22"/>
  <c r="AS57" i="22"/>
  <c r="AS56" i="22"/>
  <c r="AS55" i="22"/>
  <c r="AS54" i="22"/>
  <c r="AS53" i="22"/>
  <c r="AS52" i="22"/>
  <c r="AS51" i="22"/>
  <c r="AS50" i="22"/>
  <c r="AS49" i="22"/>
  <c r="AS48" i="22"/>
  <c r="AS47" i="22"/>
  <c r="AS46" i="22"/>
  <c r="AS45" i="22"/>
  <c r="AS44" i="22"/>
  <c r="AS43" i="22"/>
  <c r="AS42" i="22"/>
  <c r="AS41" i="22"/>
  <c r="AS40" i="22"/>
  <c r="AS39" i="22"/>
  <c r="AS38" i="22"/>
  <c r="AS37" i="22"/>
  <c r="AS36" i="22"/>
  <c r="AS35" i="22"/>
  <c r="AS34" i="22"/>
  <c r="AS33" i="22"/>
  <c r="AS32" i="22"/>
  <c r="AS31" i="22"/>
  <c r="AS30" i="22"/>
  <c r="AS29" i="22"/>
  <c r="AS28" i="22"/>
  <c r="AS27" i="22"/>
  <c r="AL60" i="22"/>
  <c r="AL59" i="22"/>
  <c r="AL58" i="22"/>
  <c r="AN57" i="22"/>
  <c r="AN56" i="22"/>
  <c r="AN55" i="22"/>
  <c r="AN54" i="22"/>
  <c r="AN53" i="22"/>
  <c r="AN52" i="22"/>
  <c r="AN51" i="22"/>
  <c r="AN50" i="22"/>
  <c r="AN49" i="22"/>
  <c r="AN48" i="22"/>
  <c r="AN47" i="22"/>
  <c r="AN46" i="22"/>
  <c r="AN45" i="22"/>
  <c r="AN44" i="22"/>
  <c r="AN43" i="22"/>
  <c r="AN42" i="22"/>
  <c r="AN41" i="22"/>
  <c r="AN40" i="22"/>
  <c r="AN39" i="22"/>
  <c r="AN38" i="22"/>
  <c r="AN37" i="22"/>
  <c r="AN36" i="22"/>
  <c r="AN35" i="22"/>
  <c r="AN34" i="22"/>
  <c r="AN33" i="22"/>
  <c r="AN32" i="22"/>
  <c r="AN31" i="22"/>
  <c r="AN30" i="22"/>
  <c r="AN29" i="22"/>
  <c r="AN28" i="22"/>
  <c r="AN27" i="22"/>
  <c r="AG60" i="22"/>
  <c r="AG59" i="22"/>
  <c r="AG58" i="22"/>
  <c r="AI57" i="22"/>
  <c r="AI56" i="22"/>
  <c r="AI55" i="22"/>
  <c r="AI54" i="22"/>
  <c r="AI53" i="22"/>
  <c r="AI52" i="22"/>
  <c r="AI51" i="22"/>
  <c r="AI50" i="22"/>
  <c r="AI49" i="22"/>
  <c r="AI48" i="22"/>
  <c r="AI47" i="22"/>
  <c r="AI46" i="22"/>
  <c r="AI45" i="22"/>
  <c r="AI44" i="22"/>
  <c r="AI43" i="22"/>
  <c r="AI42" i="22"/>
  <c r="AI41" i="22"/>
  <c r="AI40" i="22"/>
  <c r="AI39" i="22"/>
  <c r="AI38" i="22"/>
  <c r="AI37" i="22"/>
  <c r="AI36" i="22"/>
  <c r="AI35" i="22"/>
  <c r="AI34" i="22"/>
  <c r="AI33" i="22"/>
  <c r="AI32" i="22"/>
  <c r="AI31" i="22"/>
  <c r="AI30" i="22"/>
  <c r="AI29" i="22"/>
  <c r="AI28" i="22"/>
  <c r="AI27" i="22"/>
  <c r="AB60" i="22"/>
  <c r="AB59" i="22"/>
  <c r="AB58" i="22"/>
  <c r="AD57" i="22"/>
  <c r="AD56" i="22"/>
  <c r="AD55" i="22"/>
  <c r="AD54" i="22"/>
  <c r="AD53" i="22"/>
  <c r="AD52" i="22"/>
  <c r="AD51" i="22"/>
  <c r="AD50" i="22"/>
  <c r="AD49" i="22"/>
  <c r="AD48" i="22"/>
  <c r="AD47" i="22"/>
  <c r="AD46" i="22"/>
  <c r="AD45" i="22"/>
  <c r="AD44" i="22"/>
  <c r="AD43" i="22"/>
  <c r="AD42" i="22"/>
  <c r="AD41" i="22"/>
  <c r="AD40" i="22"/>
  <c r="AD39" i="22"/>
  <c r="AD38" i="22"/>
  <c r="AD37" i="22"/>
  <c r="AD36" i="22"/>
  <c r="AD35" i="22"/>
  <c r="AD34" i="22"/>
  <c r="AD33" i="22"/>
  <c r="AD32" i="22"/>
  <c r="AD31" i="22"/>
  <c r="AD30" i="22"/>
  <c r="AD29" i="22"/>
  <c r="AD28" i="22"/>
  <c r="AD27" i="22"/>
  <c r="V60" i="22"/>
  <c r="V59" i="22"/>
  <c r="V58" i="22"/>
  <c r="X57" i="22"/>
  <c r="X56" i="22"/>
  <c r="X55" i="22"/>
  <c r="X54" i="22"/>
  <c r="X53" i="22"/>
  <c r="X52" i="22"/>
  <c r="X51" i="22"/>
  <c r="X50" i="22"/>
  <c r="X49" i="22"/>
  <c r="X48" i="22"/>
  <c r="X47" i="22"/>
  <c r="X46" i="22"/>
  <c r="X45" i="22"/>
  <c r="X44" i="22"/>
  <c r="X43" i="22"/>
  <c r="X42" i="22"/>
  <c r="X41" i="22"/>
  <c r="X40" i="22"/>
  <c r="X39" i="22"/>
  <c r="X38" i="22"/>
  <c r="X37" i="22"/>
  <c r="X36" i="22"/>
  <c r="X35" i="22"/>
  <c r="X34" i="22"/>
  <c r="X33" i="22"/>
  <c r="X32" i="22"/>
  <c r="X31" i="22"/>
  <c r="X30" i="22"/>
  <c r="X29" i="22"/>
  <c r="X28" i="22"/>
  <c r="X27" i="22"/>
  <c r="Q60" i="22"/>
  <c r="Q59" i="22"/>
  <c r="Q58" i="22"/>
  <c r="S57" i="22"/>
  <c r="S56" i="22"/>
  <c r="S55" i="22"/>
  <c r="S54" i="22"/>
  <c r="S53" i="22"/>
  <c r="S52" i="22"/>
  <c r="S51" i="22"/>
  <c r="S50" i="22"/>
  <c r="S49" i="22"/>
  <c r="S48" i="22"/>
  <c r="S47" i="22"/>
  <c r="S46" i="22"/>
  <c r="S45" i="22"/>
  <c r="S44" i="22"/>
  <c r="S43" i="22"/>
  <c r="S42" i="22"/>
  <c r="S41" i="22"/>
  <c r="S40" i="22"/>
  <c r="S39" i="22"/>
  <c r="S38" i="22"/>
  <c r="S37" i="22"/>
  <c r="S36" i="22"/>
  <c r="S35" i="22"/>
  <c r="S34" i="22"/>
  <c r="S33" i="22"/>
  <c r="S32" i="22"/>
  <c r="S31" i="22"/>
  <c r="S30" i="22"/>
  <c r="S29" i="22"/>
  <c r="S28" i="22"/>
  <c r="S27" i="22"/>
  <c r="N29" i="22"/>
  <c r="N30" i="22"/>
  <c r="N31" i="22"/>
  <c r="N32" i="22"/>
  <c r="N33" i="22"/>
  <c r="N34" i="22"/>
  <c r="N35" i="22"/>
  <c r="N36" i="22"/>
  <c r="N37" i="22"/>
  <c r="N38" i="22"/>
  <c r="N39" i="22"/>
  <c r="N40" i="22"/>
  <c r="N41" i="22"/>
  <c r="N42" i="22"/>
  <c r="N43" i="22"/>
  <c r="N44" i="22"/>
  <c r="N45" i="22"/>
  <c r="N46" i="22"/>
  <c r="N47" i="22"/>
  <c r="N48" i="22"/>
  <c r="N49" i="22"/>
  <c r="N50" i="22"/>
  <c r="N51" i="22"/>
  <c r="N52" i="22"/>
  <c r="N53" i="22"/>
  <c r="N54" i="22"/>
  <c r="N55" i="22"/>
  <c r="N56" i="22"/>
  <c r="N57" i="22"/>
  <c r="N28" i="22"/>
  <c r="N27" i="22"/>
  <c r="L60" i="22"/>
  <c r="L59" i="22"/>
  <c r="L58" i="22"/>
  <c r="DV60" i="21"/>
  <c r="DV59" i="21"/>
  <c r="DV58" i="21"/>
  <c r="DQ60" i="21"/>
  <c r="DQ59" i="21"/>
  <c r="DQ58" i="21"/>
  <c r="DL60" i="21"/>
  <c r="DL59" i="21"/>
  <c r="DL58" i="21"/>
  <c r="DG60" i="21"/>
  <c r="DG59" i="21"/>
  <c r="DG58" i="21"/>
  <c r="DB60" i="21"/>
  <c r="DB59" i="21"/>
  <c r="DB58" i="21"/>
  <c r="CV60" i="21"/>
  <c r="CV59" i="21"/>
  <c r="CV58" i="21"/>
  <c r="CQ60" i="21"/>
  <c r="CQ59" i="21"/>
  <c r="CQ58" i="21"/>
  <c r="CL60" i="21"/>
  <c r="CL59" i="21"/>
  <c r="CL58" i="21"/>
  <c r="CG60" i="21"/>
  <c r="CG59" i="21"/>
  <c r="CG58" i="21"/>
  <c r="CB60" i="21"/>
  <c r="CB59" i="21"/>
  <c r="CB58" i="21"/>
  <c r="BV60" i="21"/>
  <c r="BV59" i="21"/>
  <c r="BV58" i="21"/>
  <c r="BQ60" i="21"/>
  <c r="BQ59" i="21"/>
  <c r="BQ58" i="21"/>
  <c r="BL60" i="21"/>
  <c r="BL59" i="21"/>
  <c r="BL58" i="21"/>
  <c r="BG60" i="21"/>
  <c r="BG59" i="21"/>
  <c r="BG58" i="21"/>
  <c r="BB60" i="21"/>
  <c r="BB59" i="21"/>
  <c r="BB58" i="21"/>
  <c r="AV60" i="21"/>
  <c r="AV59" i="21"/>
  <c r="AV58" i="21"/>
  <c r="AQ60" i="21"/>
  <c r="AQ59" i="21"/>
  <c r="AQ58" i="21"/>
  <c r="AL60" i="21"/>
  <c r="AL59" i="21"/>
  <c r="AL58" i="21"/>
  <c r="AG60" i="21"/>
  <c r="AG59" i="21"/>
  <c r="AG58" i="21"/>
  <c r="AB60" i="21"/>
  <c r="AB59" i="21"/>
  <c r="AB58" i="21"/>
  <c r="V60" i="21"/>
  <c r="V59" i="21"/>
  <c r="V58" i="21"/>
  <c r="Q60" i="21"/>
  <c r="Q59" i="21"/>
  <c r="Q58" i="21"/>
  <c r="DX57" i="21"/>
  <c r="DX56" i="21"/>
  <c r="DX55" i="21"/>
  <c r="DX54" i="21"/>
  <c r="DX53" i="21"/>
  <c r="DX52" i="21"/>
  <c r="DX51" i="21"/>
  <c r="DX50" i="21"/>
  <c r="DX49" i="21"/>
  <c r="DX48" i="21"/>
  <c r="DX47" i="21"/>
  <c r="DX46" i="21"/>
  <c r="DX45" i="21"/>
  <c r="DX44" i="21"/>
  <c r="DX43" i="21"/>
  <c r="DX42" i="21"/>
  <c r="DX41" i="21"/>
  <c r="DX40" i="21"/>
  <c r="DX39" i="21"/>
  <c r="DX38" i="21"/>
  <c r="DX37" i="21"/>
  <c r="DX36" i="21"/>
  <c r="DX35" i="21"/>
  <c r="DX34" i="21"/>
  <c r="DX33" i="21"/>
  <c r="DX32" i="21"/>
  <c r="DX31" i="21"/>
  <c r="DX30" i="21"/>
  <c r="DX29" i="21"/>
  <c r="DX28" i="21"/>
  <c r="DX27" i="21"/>
  <c r="DS57" i="21"/>
  <c r="DS56" i="21"/>
  <c r="DS55" i="21"/>
  <c r="DS54" i="21"/>
  <c r="DS53" i="21"/>
  <c r="DS52" i="21"/>
  <c r="DS51" i="21"/>
  <c r="DS50" i="21"/>
  <c r="DS49" i="21"/>
  <c r="DS48" i="21"/>
  <c r="DS47" i="21"/>
  <c r="DS46" i="21"/>
  <c r="DS45" i="21"/>
  <c r="DS44" i="21"/>
  <c r="DS43" i="21"/>
  <c r="DS42" i="21"/>
  <c r="DS41" i="21"/>
  <c r="DS40" i="21"/>
  <c r="DS39" i="21"/>
  <c r="DS38" i="21"/>
  <c r="DS37" i="21"/>
  <c r="DS36" i="21"/>
  <c r="DS35" i="21"/>
  <c r="DS34" i="21"/>
  <c r="DS33" i="21"/>
  <c r="DS32" i="21"/>
  <c r="DS31" i="21"/>
  <c r="DS30" i="21"/>
  <c r="DS29" i="21"/>
  <c r="DS28" i="21"/>
  <c r="DS27" i="21"/>
  <c r="DN57" i="21"/>
  <c r="DN56" i="21"/>
  <c r="DN55" i="21"/>
  <c r="DN54" i="21"/>
  <c r="DN53" i="21"/>
  <c r="DN52" i="21"/>
  <c r="DN51" i="21"/>
  <c r="DN50" i="21"/>
  <c r="DN49" i="21"/>
  <c r="DN48" i="21"/>
  <c r="DN47" i="21"/>
  <c r="DN46" i="21"/>
  <c r="DN45" i="21"/>
  <c r="DN44" i="21"/>
  <c r="DN43" i="21"/>
  <c r="DN42" i="21"/>
  <c r="DN41" i="21"/>
  <c r="DN40" i="21"/>
  <c r="DN39" i="21"/>
  <c r="DN38" i="21"/>
  <c r="DN37" i="21"/>
  <c r="DN36" i="21"/>
  <c r="DN35" i="21"/>
  <c r="DN34" i="21"/>
  <c r="DN33" i="21"/>
  <c r="DN32" i="21"/>
  <c r="DN31" i="21"/>
  <c r="DN30" i="21"/>
  <c r="DN29" i="21"/>
  <c r="DN28" i="21"/>
  <c r="DN27" i="21"/>
  <c r="DI57" i="21"/>
  <c r="DI56" i="21"/>
  <c r="DI55" i="21"/>
  <c r="DI54" i="21"/>
  <c r="DI53" i="21"/>
  <c r="DI52" i="21"/>
  <c r="DI51" i="21"/>
  <c r="DI50" i="21"/>
  <c r="DI49" i="21"/>
  <c r="DI48" i="21"/>
  <c r="DI47" i="21"/>
  <c r="DI46" i="21"/>
  <c r="DI45" i="21"/>
  <c r="DI44" i="21"/>
  <c r="DI43" i="21"/>
  <c r="DI42" i="21"/>
  <c r="DI41" i="21"/>
  <c r="DI40" i="21"/>
  <c r="DI39" i="21"/>
  <c r="DI38" i="21"/>
  <c r="DI37" i="21"/>
  <c r="DI36" i="21"/>
  <c r="DI35" i="21"/>
  <c r="DI34" i="21"/>
  <c r="DI33" i="21"/>
  <c r="DI32" i="21"/>
  <c r="DI31" i="21"/>
  <c r="DI30" i="21"/>
  <c r="DI29" i="21"/>
  <c r="DI28" i="21"/>
  <c r="DI27" i="21"/>
  <c r="DD57" i="21"/>
  <c r="DD56" i="21"/>
  <c r="DD55" i="21"/>
  <c r="DD54" i="21"/>
  <c r="DD53" i="21"/>
  <c r="DD52" i="21"/>
  <c r="DD51" i="21"/>
  <c r="DD50" i="21"/>
  <c r="DD49" i="21"/>
  <c r="DD48" i="21"/>
  <c r="DD47" i="21"/>
  <c r="DD46" i="21"/>
  <c r="DD45" i="21"/>
  <c r="DD44" i="21"/>
  <c r="DD43" i="21"/>
  <c r="DD42" i="21"/>
  <c r="DD41" i="21"/>
  <c r="DD40" i="21"/>
  <c r="DD39" i="21"/>
  <c r="DD38" i="21"/>
  <c r="DD37" i="21"/>
  <c r="DD36" i="21"/>
  <c r="DD35" i="21"/>
  <c r="DD34" i="21"/>
  <c r="DD33" i="21"/>
  <c r="DD32" i="21"/>
  <c r="DD31" i="21"/>
  <c r="DD30" i="21"/>
  <c r="DD29" i="21"/>
  <c r="DD28" i="21"/>
  <c r="DD27" i="21"/>
  <c r="CX57" i="21"/>
  <c r="CX56" i="21"/>
  <c r="CX55" i="21"/>
  <c r="CX54" i="21"/>
  <c r="CX53" i="21"/>
  <c r="CX52" i="21"/>
  <c r="CX51" i="21"/>
  <c r="CX50" i="21"/>
  <c r="CX49" i="21"/>
  <c r="CX48" i="21"/>
  <c r="CX47" i="21"/>
  <c r="CX46" i="21"/>
  <c r="CX45" i="21"/>
  <c r="CX44" i="21"/>
  <c r="CX43" i="21"/>
  <c r="CX42" i="21"/>
  <c r="CX41" i="21"/>
  <c r="CX40" i="21"/>
  <c r="CX39" i="21"/>
  <c r="CX38" i="21"/>
  <c r="CX37" i="21"/>
  <c r="CX36" i="21"/>
  <c r="CX35" i="21"/>
  <c r="CX34" i="21"/>
  <c r="CX33" i="21"/>
  <c r="CX32" i="21"/>
  <c r="CX31" i="21"/>
  <c r="CX30" i="21"/>
  <c r="CX29" i="21"/>
  <c r="CX28" i="21"/>
  <c r="CX27" i="21"/>
  <c r="CS57" i="21"/>
  <c r="CS56" i="21"/>
  <c r="CS55" i="21"/>
  <c r="CS54" i="21"/>
  <c r="CS53" i="21"/>
  <c r="CS52" i="21"/>
  <c r="CS51" i="21"/>
  <c r="CS50" i="21"/>
  <c r="CS49" i="21"/>
  <c r="CS48" i="21"/>
  <c r="CS47" i="21"/>
  <c r="CS46" i="21"/>
  <c r="CS45" i="21"/>
  <c r="CS44" i="21"/>
  <c r="CS43" i="21"/>
  <c r="CS42" i="21"/>
  <c r="CS41" i="21"/>
  <c r="CS40" i="21"/>
  <c r="CS39" i="21"/>
  <c r="CS38" i="21"/>
  <c r="CS37" i="21"/>
  <c r="CS36" i="21"/>
  <c r="CS35" i="21"/>
  <c r="CS34" i="21"/>
  <c r="CS33" i="21"/>
  <c r="CS32" i="21"/>
  <c r="CS31" i="21"/>
  <c r="CS30" i="21"/>
  <c r="CS29" i="21"/>
  <c r="CS28" i="21"/>
  <c r="CS27" i="21"/>
  <c r="CN57" i="21"/>
  <c r="CN56" i="21"/>
  <c r="CN55" i="21"/>
  <c r="CN54" i="21"/>
  <c r="CN53" i="21"/>
  <c r="CN52" i="21"/>
  <c r="CN51" i="21"/>
  <c r="CN50" i="21"/>
  <c r="CN49" i="21"/>
  <c r="CN48" i="21"/>
  <c r="CN47" i="21"/>
  <c r="CN46" i="21"/>
  <c r="CN45" i="21"/>
  <c r="CN44" i="21"/>
  <c r="CN43" i="21"/>
  <c r="CN42" i="21"/>
  <c r="CN41" i="21"/>
  <c r="CN40" i="21"/>
  <c r="CN39" i="21"/>
  <c r="CN38" i="21"/>
  <c r="CN37" i="21"/>
  <c r="CN36" i="21"/>
  <c r="CN35" i="21"/>
  <c r="CN34" i="21"/>
  <c r="CN33" i="21"/>
  <c r="CN32" i="21"/>
  <c r="CN31" i="21"/>
  <c r="CN30" i="21"/>
  <c r="CN29" i="21"/>
  <c r="CN28" i="21"/>
  <c r="CN27" i="21"/>
  <c r="CI57" i="21"/>
  <c r="CI56" i="21"/>
  <c r="CI55" i="21"/>
  <c r="CI54" i="21"/>
  <c r="CI53" i="21"/>
  <c r="CI52" i="21"/>
  <c r="CI51" i="21"/>
  <c r="CI50" i="21"/>
  <c r="CI49" i="21"/>
  <c r="CI48" i="21"/>
  <c r="CI47" i="21"/>
  <c r="CI46" i="21"/>
  <c r="CI45" i="21"/>
  <c r="CI44" i="21"/>
  <c r="CI43" i="21"/>
  <c r="CI42" i="21"/>
  <c r="CI41" i="21"/>
  <c r="CI40" i="21"/>
  <c r="CI39" i="21"/>
  <c r="CI38" i="21"/>
  <c r="CI37" i="21"/>
  <c r="CI36" i="21"/>
  <c r="CI35" i="21"/>
  <c r="CI34" i="21"/>
  <c r="CI33" i="21"/>
  <c r="CI32" i="21"/>
  <c r="CI31" i="21"/>
  <c r="CI30" i="21"/>
  <c r="CI29" i="21"/>
  <c r="CI28" i="21"/>
  <c r="CI27" i="21"/>
  <c r="CD57" i="21"/>
  <c r="CD56" i="21"/>
  <c r="CD55" i="21"/>
  <c r="CD54" i="21"/>
  <c r="CD53" i="21"/>
  <c r="CD52" i="21"/>
  <c r="CD51" i="21"/>
  <c r="CD50" i="21"/>
  <c r="CD49" i="21"/>
  <c r="CD48" i="21"/>
  <c r="CD47" i="21"/>
  <c r="CD46" i="21"/>
  <c r="CD45" i="21"/>
  <c r="CD44" i="21"/>
  <c r="CD43" i="21"/>
  <c r="CD42" i="21"/>
  <c r="CD41" i="21"/>
  <c r="CD40" i="21"/>
  <c r="CD39" i="21"/>
  <c r="CD38" i="21"/>
  <c r="CD37" i="21"/>
  <c r="CD36" i="21"/>
  <c r="CD35" i="21"/>
  <c r="CD34" i="21"/>
  <c r="CD33" i="21"/>
  <c r="CD32" i="21"/>
  <c r="CD31" i="21"/>
  <c r="CD30" i="21"/>
  <c r="CD29" i="21"/>
  <c r="CD28" i="21"/>
  <c r="CD27" i="21"/>
  <c r="BX57" i="21"/>
  <c r="BX56" i="21"/>
  <c r="BX55" i="21"/>
  <c r="BX54" i="21"/>
  <c r="BX53" i="21"/>
  <c r="BX52" i="21"/>
  <c r="BX51" i="21"/>
  <c r="BX50" i="21"/>
  <c r="BX49" i="21"/>
  <c r="BX48" i="21"/>
  <c r="BX47" i="21"/>
  <c r="BX46" i="21"/>
  <c r="BX45" i="21"/>
  <c r="BX44" i="21"/>
  <c r="BX43" i="21"/>
  <c r="BX42" i="21"/>
  <c r="BX41" i="21"/>
  <c r="BX40" i="21"/>
  <c r="BX39" i="21"/>
  <c r="BX38" i="21"/>
  <c r="BX37" i="21"/>
  <c r="BX36" i="21"/>
  <c r="BX35" i="21"/>
  <c r="BX34" i="21"/>
  <c r="BX33" i="21"/>
  <c r="BX32" i="21"/>
  <c r="BX31" i="21"/>
  <c r="BX30" i="21"/>
  <c r="BX29" i="21"/>
  <c r="BX28" i="21"/>
  <c r="BX27" i="21"/>
  <c r="BS57" i="21"/>
  <c r="BS56" i="21"/>
  <c r="BS55" i="21"/>
  <c r="BS54" i="21"/>
  <c r="BS53" i="21"/>
  <c r="BS52" i="21"/>
  <c r="BS51" i="21"/>
  <c r="BS50" i="21"/>
  <c r="BS49" i="21"/>
  <c r="BS48" i="21"/>
  <c r="BS47" i="21"/>
  <c r="BS46" i="21"/>
  <c r="BS45" i="21"/>
  <c r="BS44" i="21"/>
  <c r="BS43" i="21"/>
  <c r="BS42" i="21"/>
  <c r="BS41" i="21"/>
  <c r="BS40" i="21"/>
  <c r="BS39" i="21"/>
  <c r="BS38" i="21"/>
  <c r="BS37" i="21"/>
  <c r="BS36" i="21"/>
  <c r="BS35" i="21"/>
  <c r="BS34" i="21"/>
  <c r="BS33" i="21"/>
  <c r="BS32" i="21"/>
  <c r="BS31" i="21"/>
  <c r="BS30" i="21"/>
  <c r="BS29" i="21"/>
  <c r="BS28" i="21"/>
  <c r="BS27" i="21"/>
  <c r="BN57" i="21"/>
  <c r="BN56" i="21"/>
  <c r="BN55" i="21"/>
  <c r="BN54" i="21"/>
  <c r="BN53" i="21"/>
  <c r="BN52" i="21"/>
  <c r="BN51" i="21"/>
  <c r="BN50" i="21"/>
  <c r="BN49" i="21"/>
  <c r="BN48" i="21"/>
  <c r="BN47" i="21"/>
  <c r="BN46" i="21"/>
  <c r="BN45" i="21"/>
  <c r="BN44" i="21"/>
  <c r="BN43" i="21"/>
  <c r="BN42" i="21"/>
  <c r="BN41" i="21"/>
  <c r="BN40" i="21"/>
  <c r="BN39" i="21"/>
  <c r="BN38" i="21"/>
  <c r="BN37" i="21"/>
  <c r="BN36" i="21"/>
  <c r="BN35" i="21"/>
  <c r="BN34" i="21"/>
  <c r="BN33" i="21"/>
  <c r="BN32" i="21"/>
  <c r="BN31" i="21"/>
  <c r="BN30" i="21"/>
  <c r="BN29" i="21"/>
  <c r="BN28" i="21"/>
  <c r="BN27" i="21"/>
  <c r="BD57" i="21"/>
  <c r="BD56" i="21"/>
  <c r="BD55" i="21"/>
  <c r="BD54" i="21"/>
  <c r="BD53" i="21"/>
  <c r="BD52" i="21"/>
  <c r="BD51" i="21"/>
  <c r="BD50" i="21"/>
  <c r="BD49" i="21"/>
  <c r="BD48" i="21"/>
  <c r="BD47" i="21"/>
  <c r="BD46" i="21"/>
  <c r="BD45" i="21"/>
  <c r="BD44" i="21"/>
  <c r="BD43" i="21"/>
  <c r="BD42" i="21"/>
  <c r="BD41" i="21"/>
  <c r="BD40" i="21"/>
  <c r="BD39" i="21"/>
  <c r="BD38" i="21"/>
  <c r="BD37" i="21"/>
  <c r="BD36" i="21"/>
  <c r="BD35" i="21"/>
  <c r="BD34" i="21"/>
  <c r="BD33" i="21"/>
  <c r="BD32" i="21"/>
  <c r="BD31" i="21"/>
  <c r="BD30" i="21"/>
  <c r="BD29" i="21"/>
  <c r="BD28" i="21"/>
  <c r="BD27" i="21"/>
  <c r="AX57" i="21"/>
  <c r="AX56" i="21"/>
  <c r="AX55" i="21"/>
  <c r="AX54" i="21"/>
  <c r="AX53" i="21"/>
  <c r="AX52" i="21"/>
  <c r="AX51" i="21"/>
  <c r="AX50" i="21"/>
  <c r="AX49" i="21"/>
  <c r="AX48" i="21"/>
  <c r="AX47" i="21"/>
  <c r="AX46" i="21"/>
  <c r="AX45" i="21"/>
  <c r="AX44" i="21"/>
  <c r="AX43" i="21"/>
  <c r="AX42" i="21"/>
  <c r="AX41" i="21"/>
  <c r="AX40" i="21"/>
  <c r="AX39" i="21"/>
  <c r="AX38" i="21"/>
  <c r="AX37" i="21"/>
  <c r="AX36" i="21"/>
  <c r="AX35" i="21"/>
  <c r="AX34" i="21"/>
  <c r="AX33" i="21"/>
  <c r="AX32" i="21"/>
  <c r="AX31" i="21"/>
  <c r="AX30" i="21"/>
  <c r="AX29" i="21"/>
  <c r="AX28" i="21"/>
  <c r="AX27" i="21"/>
  <c r="BI57" i="21"/>
  <c r="BI56" i="21"/>
  <c r="BI55" i="21"/>
  <c r="BI54" i="21"/>
  <c r="BI53" i="21"/>
  <c r="BI52" i="21"/>
  <c r="BI51" i="21"/>
  <c r="BI50" i="21"/>
  <c r="BI49" i="21"/>
  <c r="BI48" i="21"/>
  <c r="BI47" i="21"/>
  <c r="BI46" i="21"/>
  <c r="BI45" i="21"/>
  <c r="BI44" i="21"/>
  <c r="BI43" i="21"/>
  <c r="BI42" i="21"/>
  <c r="BI41" i="21"/>
  <c r="BI40" i="21"/>
  <c r="BI39" i="21"/>
  <c r="BI38" i="21"/>
  <c r="BI37" i="21"/>
  <c r="BI36" i="21"/>
  <c r="BI35" i="21"/>
  <c r="BI34" i="21"/>
  <c r="BI33" i="21"/>
  <c r="BI32" i="21"/>
  <c r="BI31" i="21"/>
  <c r="BI30" i="21"/>
  <c r="BI29" i="21"/>
  <c r="BI28" i="21"/>
  <c r="BI27" i="21"/>
  <c r="AI57" i="21"/>
  <c r="AI56" i="21"/>
  <c r="AI55" i="21"/>
  <c r="AI54" i="21"/>
  <c r="AI53" i="21"/>
  <c r="AI52" i="21"/>
  <c r="AI51" i="21"/>
  <c r="AI50" i="21"/>
  <c r="AI49" i="21"/>
  <c r="AI48" i="21"/>
  <c r="AI47" i="21"/>
  <c r="AI46" i="21"/>
  <c r="AI45" i="21"/>
  <c r="AI44" i="21"/>
  <c r="AI43" i="21"/>
  <c r="AI42" i="21"/>
  <c r="AI41" i="21"/>
  <c r="AI40" i="21"/>
  <c r="AI39" i="21"/>
  <c r="AI38" i="21"/>
  <c r="AI37" i="21"/>
  <c r="AI36" i="21"/>
  <c r="AI35" i="21"/>
  <c r="AI34" i="21"/>
  <c r="AI33" i="21"/>
  <c r="AI32" i="21"/>
  <c r="AI31" i="21"/>
  <c r="AI30" i="21"/>
  <c r="AI29" i="21"/>
  <c r="AI28" i="21"/>
  <c r="AI27" i="21"/>
  <c r="AS57" i="21"/>
  <c r="AS56" i="21"/>
  <c r="AS55" i="21"/>
  <c r="AS54" i="21"/>
  <c r="AS53" i="21"/>
  <c r="AS52" i="21"/>
  <c r="AS51" i="21"/>
  <c r="AS50" i="21"/>
  <c r="AS49" i="21"/>
  <c r="AS48" i="21"/>
  <c r="AS47" i="21"/>
  <c r="AS46" i="21"/>
  <c r="AS45" i="21"/>
  <c r="AS44" i="21"/>
  <c r="AS43" i="21"/>
  <c r="AS42" i="21"/>
  <c r="AS41" i="21"/>
  <c r="AS40" i="21"/>
  <c r="AS39" i="21"/>
  <c r="AS38" i="21"/>
  <c r="AS37" i="21"/>
  <c r="AS36" i="21"/>
  <c r="AS35" i="21"/>
  <c r="AS34" i="21"/>
  <c r="AS33" i="21"/>
  <c r="AS32" i="21"/>
  <c r="AS31" i="21"/>
  <c r="AS30" i="21"/>
  <c r="AS29" i="21"/>
  <c r="AS28" i="21"/>
  <c r="AS27" i="21"/>
  <c r="AN57" i="21"/>
  <c r="AN56" i="21"/>
  <c r="AN55" i="21"/>
  <c r="AN54" i="21"/>
  <c r="AN53" i="21"/>
  <c r="AN52" i="21"/>
  <c r="AN51" i="21"/>
  <c r="AN50" i="21"/>
  <c r="AN49" i="21"/>
  <c r="AN48" i="21"/>
  <c r="AN47" i="21"/>
  <c r="AN46" i="21"/>
  <c r="AN45" i="21"/>
  <c r="AN44" i="21"/>
  <c r="AN43" i="21"/>
  <c r="AN42" i="21"/>
  <c r="AN41" i="21"/>
  <c r="AN40" i="21"/>
  <c r="AN39" i="21"/>
  <c r="AN38" i="21"/>
  <c r="AN37" i="21"/>
  <c r="AN36" i="21"/>
  <c r="AN35" i="21"/>
  <c r="AN34" i="21"/>
  <c r="AN33" i="21"/>
  <c r="AN32" i="21"/>
  <c r="AN31" i="21"/>
  <c r="AN30" i="21"/>
  <c r="AN29" i="21"/>
  <c r="AN28" i="21"/>
  <c r="AN27" i="21"/>
  <c r="AD57" i="21"/>
  <c r="AD56" i="21"/>
  <c r="AD55" i="21"/>
  <c r="AD54" i="21"/>
  <c r="AD53" i="21"/>
  <c r="AD52" i="21"/>
  <c r="AD51" i="21"/>
  <c r="AD50" i="21"/>
  <c r="AD49" i="21"/>
  <c r="AD48" i="21"/>
  <c r="AD47" i="21"/>
  <c r="AD46" i="21"/>
  <c r="AD45" i="21"/>
  <c r="AD44" i="21"/>
  <c r="AD43" i="21"/>
  <c r="AD42" i="21"/>
  <c r="AD41" i="21"/>
  <c r="AD40" i="21"/>
  <c r="AD39" i="21"/>
  <c r="AD38" i="21"/>
  <c r="AD37" i="21"/>
  <c r="AD36" i="21"/>
  <c r="AD35" i="21"/>
  <c r="AD34" i="21"/>
  <c r="AD33" i="21"/>
  <c r="AD32" i="21"/>
  <c r="AD31" i="21"/>
  <c r="AD30" i="21"/>
  <c r="AD29" i="21"/>
  <c r="AD28" i="21"/>
  <c r="AD27" i="21"/>
  <c r="X57" i="21"/>
  <c r="X56" i="21"/>
  <c r="X55" i="21"/>
  <c r="X54" i="21"/>
  <c r="X53" i="21"/>
  <c r="X52" i="21"/>
  <c r="X51" i="21"/>
  <c r="X50" i="21"/>
  <c r="X49" i="21"/>
  <c r="X48" i="21"/>
  <c r="X47" i="21"/>
  <c r="X46" i="21"/>
  <c r="X45" i="21"/>
  <c r="X44" i="21"/>
  <c r="X43" i="21"/>
  <c r="X42" i="21"/>
  <c r="X41" i="21"/>
  <c r="X40" i="21"/>
  <c r="X39" i="21"/>
  <c r="X38" i="21"/>
  <c r="X37" i="21"/>
  <c r="X36" i="21"/>
  <c r="X35" i="21"/>
  <c r="X34" i="21"/>
  <c r="X33" i="21"/>
  <c r="X32" i="21"/>
  <c r="X31" i="21"/>
  <c r="X30" i="21"/>
  <c r="X29" i="21"/>
  <c r="X28" i="21"/>
  <c r="X27" i="21"/>
  <c r="S57" i="21"/>
  <c r="S56" i="21"/>
  <c r="S55" i="21"/>
  <c r="S54" i="21"/>
  <c r="S53" i="21"/>
  <c r="S52" i="21"/>
  <c r="S51" i="21"/>
  <c r="S50" i="21"/>
  <c r="S49" i="21"/>
  <c r="S48" i="21"/>
  <c r="S47" i="21"/>
  <c r="S46" i="21"/>
  <c r="S45" i="21"/>
  <c r="S44" i="21"/>
  <c r="S43" i="21"/>
  <c r="S42" i="21"/>
  <c r="S41" i="21"/>
  <c r="S40" i="21"/>
  <c r="S39" i="21"/>
  <c r="S38" i="21"/>
  <c r="S37" i="21"/>
  <c r="S36" i="21"/>
  <c r="S35" i="21"/>
  <c r="S34" i="21"/>
  <c r="S33" i="21"/>
  <c r="S32" i="21"/>
  <c r="S31" i="21"/>
  <c r="S30" i="21"/>
  <c r="S29" i="21"/>
  <c r="S28" i="21"/>
  <c r="S27"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28" i="21"/>
  <c r="N27" i="21"/>
  <c r="L60" i="21"/>
  <c r="L59" i="21"/>
  <c r="L58" i="21"/>
  <c r="I59" i="21"/>
  <c r="X11" i="23"/>
  <c r="W11" i="23"/>
  <c r="V11" i="23"/>
  <c r="U11" i="23"/>
  <c r="AV11" i="23"/>
  <c r="BW11" i="23"/>
  <c r="T11" i="23"/>
  <c r="AU11" i="23"/>
  <c r="BV11" i="23"/>
  <c r="CW11" i="23"/>
  <c r="AS11" i="22"/>
  <c r="BT11" i="22"/>
  <c r="CU11" i="22"/>
  <c r="DV11" i="22"/>
  <c r="S11" i="23"/>
  <c r="X11" i="22"/>
  <c r="W11" i="22"/>
  <c r="V11" i="22"/>
  <c r="AW11" i="22"/>
  <c r="U11" i="22"/>
  <c r="T11" i="22"/>
  <c r="AU11" i="22"/>
  <c r="BV11" i="22"/>
  <c r="CW11" i="22"/>
  <c r="X11" i="24"/>
  <c r="W11" i="24"/>
  <c r="V11" i="24"/>
  <c r="AW11" i="24"/>
  <c r="U11" i="24"/>
  <c r="AV11" i="24"/>
  <c r="BW11" i="24"/>
  <c r="T11" i="24"/>
  <c r="AU11" i="24"/>
  <c r="BV11" i="24"/>
  <c r="CW11" i="24"/>
  <c r="G32" i="24"/>
  <c r="T43" i="24"/>
  <c r="S43" i="24"/>
  <c r="AT43" i="24"/>
  <c r="R43" i="24"/>
  <c r="AS43" i="24"/>
  <c r="BT43" i="24"/>
  <c r="Q43" i="24"/>
  <c r="AR43" i="24"/>
  <c r="BS43" i="24"/>
  <c r="CT43" i="24"/>
  <c r="P43" i="24"/>
  <c r="AQ43" i="24"/>
  <c r="BR43" i="24"/>
  <c r="CS43" i="24"/>
  <c r="DT43" i="24"/>
  <c r="O43" i="24"/>
  <c r="AP43" i="24"/>
  <c r="BQ43" i="24"/>
  <c r="CR43" i="24"/>
  <c r="DS43" i="24"/>
  <c r="N43" i="24"/>
  <c r="AO43" i="24"/>
  <c r="BP43" i="24"/>
  <c r="CQ43" i="24"/>
  <c r="DR43" i="24"/>
  <c r="M43" i="24"/>
  <c r="AN43" i="24"/>
  <c r="BO43" i="24"/>
  <c r="CP43" i="24"/>
  <c r="DQ43" i="24"/>
  <c r="L43" i="24"/>
  <c r="AM43" i="24"/>
  <c r="BN43" i="24"/>
  <c r="CO43" i="24"/>
  <c r="DP43" i="24"/>
  <c r="K43" i="24"/>
  <c r="AL43" i="24"/>
  <c r="BM43" i="24"/>
  <c r="CN43" i="24"/>
  <c r="DO43" i="24"/>
  <c r="J43" i="24"/>
  <c r="T42" i="24"/>
  <c r="S42" i="24"/>
  <c r="AT42" i="24"/>
  <c r="R42" i="24"/>
  <c r="Q42" i="24"/>
  <c r="P42" i="24"/>
  <c r="AQ42" i="24"/>
  <c r="BR42" i="24"/>
  <c r="CS42" i="24"/>
  <c r="DT42" i="24"/>
  <c r="O42" i="24"/>
  <c r="AP42" i="24"/>
  <c r="BQ42" i="24"/>
  <c r="CR42" i="24"/>
  <c r="DS42" i="24"/>
  <c r="N42" i="24"/>
  <c r="AO42" i="24"/>
  <c r="BP42" i="24"/>
  <c r="CQ42" i="24"/>
  <c r="DR42" i="24"/>
  <c r="M42" i="24"/>
  <c r="AN42" i="24"/>
  <c r="BO42" i="24"/>
  <c r="CP42" i="24"/>
  <c r="DQ42" i="24"/>
  <c r="L42" i="24"/>
  <c r="AM42" i="24"/>
  <c r="BN42" i="24"/>
  <c r="CO42" i="24"/>
  <c r="DP42" i="24"/>
  <c r="K42" i="24"/>
  <c r="J42" i="24"/>
  <c r="AL42" i="24"/>
  <c r="AS42" i="24"/>
  <c r="BT42" i="24"/>
  <c r="T39" i="24"/>
  <c r="S39" i="24"/>
  <c r="AT39" i="24"/>
  <c r="R39" i="24"/>
  <c r="Q39" i="24"/>
  <c r="AR39" i="24"/>
  <c r="P39" i="24"/>
  <c r="AQ39" i="24"/>
  <c r="BR39" i="24"/>
  <c r="CS39" i="24"/>
  <c r="DT39" i="24"/>
  <c r="O39" i="24"/>
  <c r="N39" i="24"/>
  <c r="AO39" i="24"/>
  <c r="BP39" i="24"/>
  <c r="CQ39" i="24"/>
  <c r="DR39" i="24"/>
  <c r="M39" i="24"/>
  <c r="AN39" i="24"/>
  <c r="BO39" i="24"/>
  <c r="CP39" i="24"/>
  <c r="DQ39" i="24"/>
  <c r="L39" i="24"/>
  <c r="AM39" i="24"/>
  <c r="BN39" i="24"/>
  <c r="CO39" i="24"/>
  <c r="DP39" i="24"/>
  <c r="K39" i="24"/>
  <c r="AL39" i="24"/>
  <c r="BM39" i="24"/>
  <c r="CN39" i="24"/>
  <c r="J39" i="24"/>
  <c r="T38" i="24"/>
  <c r="S38" i="24"/>
  <c r="R38" i="24"/>
  <c r="AS38" i="24"/>
  <c r="BT38" i="24"/>
  <c r="Q38" i="24"/>
  <c r="AR38" i="24"/>
  <c r="BS38" i="24"/>
  <c r="CT38" i="24"/>
  <c r="P38" i="24"/>
  <c r="AQ38" i="24"/>
  <c r="BR38" i="24"/>
  <c r="CS38" i="24"/>
  <c r="DT38" i="24"/>
  <c r="O38" i="24"/>
  <c r="N38" i="24"/>
  <c r="AO38" i="24"/>
  <c r="BP38" i="24"/>
  <c r="CQ38" i="24"/>
  <c r="DR38" i="24"/>
  <c r="M38" i="24"/>
  <c r="AN38" i="24"/>
  <c r="L38" i="24"/>
  <c r="K38" i="24"/>
  <c r="J38" i="24"/>
  <c r="AL38" i="24"/>
  <c r="BM38" i="24"/>
  <c r="CN38" i="24"/>
  <c r="DO38" i="24"/>
  <c r="Y43" i="24"/>
  <c r="X43" i="24"/>
  <c r="W43" i="24"/>
  <c r="V43" i="24"/>
  <c r="U43" i="24"/>
  <c r="Y42" i="24"/>
  <c r="X42" i="24"/>
  <c r="W42" i="24"/>
  <c r="V42" i="24"/>
  <c r="U42" i="24"/>
  <c r="AU42" i="24"/>
  <c r="BU42" i="24"/>
  <c r="CU42" i="24"/>
  <c r="DU42" i="24"/>
  <c r="Y39" i="24"/>
  <c r="X39" i="24"/>
  <c r="W39" i="24"/>
  <c r="V39" i="24"/>
  <c r="U39" i="24"/>
  <c r="Y38" i="24"/>
  <c r="X38" i="24"/>
  <c r="W38" i="24"/>
  <c r="V38" i="24"/>
  <c r="U38" i="24"/>
  <c r="AU38" i="24"/>
  <c r="BU38" i="24"/>
  <c r="CU38" i="24"/>
  <c r="DU38" i="24"/>
  <c r="U34" i="24"/>
  <c r="AU34" i="24"/>
  <c r="BU34" i="24"/>
  <c r="CU34" i="24"/>
  <c r="DU34" i="24"/>
  <c r="J34" i="24"/>
  <c r="AL34" i="24"/>
  <c r="T35" i="24"/>
  <c r="S35" i="24"/>
  <c r="AT35" i="24"/>
  <c r="R35" i="24"/>
  <c r="AS35" i="24"/>
  <c r="BT35" i="24"/>
  <c r="Q35" i="24"/>
  <c r="AR35" i="24"/>
  <c r="BS35" i="24"/>
  <c r="CT35" i="24"/>
  <c r="P35" i="24"/>
  <c r="O35" i="24"/>
  <c r="AP35" i="24"/>
  <c r="BQ35" i="24"/>
  <c r="CR35" i="24"/>
  <c r="DS35" i="24"/>
  <c r="N35" i="24"/>
  <c r="AO35" i="24"/>
  <c r="BP35" i="24"/>
  <c r="CQ35" i="24"/>
  <c r="DR35" i="24"/>
  <c r="M35" i="24"/>
  <c r="AN35" i="24"/>
  <c r="BO35" i="24"/>
  <c r="CP35" i="24"/>
  <c r="DQ35" i="24"/>
  <c r="L35" i="24"/>
  <c r="AM35" i="24"/>
  <c r="BN35" i="24"/>
  <c r="CO35" i="24"/>
  <c r="DP35" i="24"/>
  <c r="K35" i="24"/>
  <c r="J35" i="24"/>
  <c r="T34" i="24"/>
  <c r="S34" i="24"/>
  <c r="R34" i="24"/>
  <c r="AS34" i="24"/>
  <c r="BT34" i="24"/>
  <c r="Q34" i="24"/>
  <c r="AR34" i="24"/>
  <c r="BS34" i="24"/>
  <c r="CT34" i="24"/>
  <c r="P34" i="24"/>
  <c r="AQ34" i="24"/>
  <c r="BR34" i="24"/>
  <c r="CS34" i="24"/>
  <c r="DT34" i="24"/>
  <c r="O34" i="24"/>
  <c r="AP34" i="24"/>
  <c r="BQ34" i="24"/>
  <c r="N34" i="24"/>
  <c r="AO34" i="24"/>
  <c r="BP34" i="24"/>
  <c r="CQ34" i="24"/>
  <c r="DR34" i="24"/>
  <c r="M34" i="24"/>
  <c r="AN34" i="24"/>
  <c r="BO34" i="24"/>
  <c r="CP34" i="24"/>
  <c r="DQ34" i="24"/>
  <c r="L34" i="24"/>
  <c r="AM34" i="24"/>
  <c r="BN34" i="24"/>
  <c r="CO34" i="24"/>
  <c r="DP34" i="24"/>
  <c r="K34" i="24"/>
  <c r="DY30" i="24"/>
  <c r="DW30" i="24"/>
  <c r="DV30" i="24"/>
  <c r="DY29" i="24"/>
  <c r="DW29" i="24"/>
  <c r="DV29" i="24"/>
  <c r="DV27" i="24"/>
  <c r="DT30" i="24"/>
  <c r="DR30" i="24"/>
  <c r="DQ30" i="24"/>
  <c r="DT29" i="24"/>
  <c r="DR29" i="24"/>
  <c r="DQ29" i="24"/>
  <c r="DQ27" i="24"/>
  <c r="DO30" i="24"/>
  <c r="DL30" i="24"/>
  <c r="DO29" i="24"/>
  <c r="DM29" i="24"/>
  <c r="DL29" i="24"/>
  <c r="DL27" i="24"/>
  <c r="DJ30" i="24"/>
  <c r="DH30" i="24"/>
  <c r="DG30" i="24"/>
  <c r="DJ29" i="24"/>
  <c r="DH29" i="24"/>
  <c r="DG29" i="24"/>
  <c r="DG27" i="24"/>
  <c r="DE30" i="24"/>
  <c r="DC30" i="24"/>
  <c r="DB30" i="24"/>
  <c r="DE29" i="24"/>
  <c r="DC29" i="24"/>
  <c r="DB29" i="24"/>
  <c r="DB27" i="24"/>
  <c r="CY30" i="24"/>
  <c r="CW30" i="24"/>
  <c r="CV30" i="24"/>
  <c r="CY29" i="24"/>
  <c r="CW29" i="24"/>
  <c r="CV29" i="24"/>
  <c r="CV27" i="24"/>
  <c r="CT30" i="24"/>
  <c r="CR30" i="24"/>
  <c r="CQ30" i="24"/>
  <c r="CT29" i="24"/>
  <c r="CR29" i="24"/>
  <c r="CQ29" i="24"/>
  <c r="CQ27" i="24"/>
  <c r="CO30" i="24"/>
  <c r="CL30" i="24"/>
  <c r="CO29" i="24"/>
  <c r="CM29" i="24"/>
  <c r="CL29" i="24"/>
  <c r="CL27" i="24"/>
  <c r="CJ30" i="24"/>
  <c r="CH30" i="24"/>
  <c r="CG30" i="24"/>
  <c r="CJ29" i="24"/>
  <c r="CH29" i="24"/>
  <c r="CG29" i="24"/>
  <c r="CG27" i="24"/>
  <c r="CE30" i="24"/>
  <c r="CC30" i="24"/>
  <c r="CB30" i="24"/>
  <c r="CE29" i="24"/>
  <c r="CC29" i="24"/>
  <c r="CB29" i="24"/>
  <c r="CB27" i="24"/>
  <c r="BY30" i="24"/>
  <c r="BW30" i="24"/>
  <c r="BV30" i="24"/>
  <c r="BY29" i="24"/>
  <c r="BW29" i="24"/>
  <c r="BV29" i="24"/>
  <c r="BV27" i="24"/>
  <c r="BT30" i="24"/>
  <c r="BR30" i="24"/>
  <c r="BQ30" i="24"/>
  <c r="BT29" i="24"/>
  <c r="BR29" i="24"/>
  <c r="BQ29" i="24"/>
  <c r="BQ27" i="24"/>
  <c r="BO30" i="24"/>
  <c r="BL30" i="24"/>
  <c r="BO29" i="24"/>
  <c r="BM29" i="24"/>
  <c r="BL29" i="24"/>
  <c r="BL27" i="24"/>
  <c r="BJ30" i="24"/>
  <c r="BH30" i="24"/>
  <c r="BG30" i="24"/>
  <c r="BJ29" i="24"/>
  <c r="BH29" i="24"/>
  <c r="BG29" i="24"/>
  <c r="BG27" i="24"/>
  <c r="BE30" i="24"/>
  <c r="BC30" i="24"/>
  <c r="BB30" i="24"/>
  <c r="BE29" i="24"/>
  <c r="BC29" i="24"/>
  <c r="BB29" i="24"/>
  <c r="BB27" i="24"/>
  <c r="AY30" i="24"/>
  <c r="AW30" i="24"/>
  <c r="AV30" i="24"/>
  <c r="AY29" i="24"/>
  <c r="AW29" i="24"/>
  <c r="AV29" i="24"/>
  <c r="AV27" i="24"/>
  <c r="AT30" i="24"/>
  <c r="AR30" i="24"/>
  <c r="AQ30" i="24"/>
  <c r="AT29" i="24"/>
  <c r="AR29" i="24"/>
  <c r="AQ29" i="24"/>
  <c r="AQ27" i="24"/>
  <c r="AO30" i="24"/>
  <c r="AL30" i="24"/>
  <c r="AO29" i="24"/>
  <c r="AM29" i="24"/>
  <c r="AL29" i="24"/>
  <c r="AL27" i="24"/>
  <c r="AJ30" i="24"/>
  <c r="AH30" i="24"/>
  <c r="AG30" i="24"/>
  <c r="AJ29" i="24"/>
  <c r="AH29" i="24"/>
  <c r="AG29" i="24"/>
  <c r="AG27" i="24"/>
  <c r="AE30" i="24"/>
  <c r="AC30" i="24"/>
  <c r="AB30" i="24"/>
  <c r="AE29" i="24"/>
  <c r="AC29" i="24"/>
  <c r="AB29" i="24"/>
  <c r="AB27" i="24"/>
  <c r="Y30" i="24"/>
  <c r="W30" i="24"/>
  <c r="V30" i="24"/>
  <c r="Y29" i="24"/>
  <c r="W29" i="24"/>
  <c r="V29" i="24"/>
  <c r="V27" i="24"/>
  <c r="T30" i="24"/>
  <c r="R30" i="24"/>
  <c r="Q30" i="24"/>
  <c r="T29" i="24"/>
  <c r="R29" i="24"/>
  <c r="Q29" i="24"/>
  <c r="Q27" i="24"/>
  <c r="O30" i="24"/>
  <c r="M30" i="24"/>
  <c r="L30" i="24"/>
  <c r="O29" i="24"/>
  <c r="M29" i="24"/>
  <c r="L29" i="24"/>
  <c r="L27" i="24"/>
  <c r="G30" i="24"/>
  <c r="G29" i="24"/>
  <c r="G27" i="24"/>
  <c r="DL43" i="24"/>
  <c r="CL43" i="24"/>
  <c r="DM43" i="24"/>
  <c r="BL43" i="24"/>
  <c r="CM43" i="24"/>
  <c r="DN43" i="24"/>
  <c r="AR42" i="24"/>
  <c r="BS42" i="24"/>
  <c r="CT42" i="24"/>
  <c r="DM39" i="24"/>
  <c r="DL39" i="24"/>
  <c r="CL39" i="24"/>
  <c r="BL39" i="24"/>
  <c r="CM39" i="24"/>
  <c r="DN39" i="24"/>
  <c r="AP39" i="24"/>
  <c r="BQ39" i="24"/>
  <c r="CR39" i="24"/>
  <c r="DS39" i="24"/>
  <c r="AS39" i="24"/>
  <c r="BT39" i="24"/>
  <c r="BS39" i="24"/>
  <c r="CT39" i="24"/>
  <c r="DO39" i="24"/>
  <c r="AT38" i="24"/>
  <c r="AP38" i="24"/>
  <c r="BQ38" i="24"/>
  <c r="CR38" i="24"/>
  <c r="DS38" i="24"/>
  <c r="BO38" i="24"/>
  <c r="CP38" i="24"/>
  <c r="DQ38" i="24"/>
  <c r="AM38" i="24"/>
  <c r="BN38" i="24"/>
  <c r="CO38" i="24"/>
  <c r="DP38" i="24"/>
  <c r="DL35" i="24"/>
  <c r="CL35" i="24"/>
  <c r="DM35" i="24"/>
  <c r="BL35" i="24"/>
  <c r="CM35" i="24"/>
  <c r="DN35" i="24"/>
  <c r="AL35" i="24"/>
  <c r="BM35" i="24"/>
  <c r="CN35" i="24"/>
  <c r="DO35" i="24"/>
  <c r="Y35" i="24"/>
  <c r="X35" i="24"/>
  <c r="W35" i="24"/>
  <c r="V35" i="24"/>
  <c r="U35" i="24"/>
  <c r="AQ35" i="24"/>
  <c r="BR35" i="24"/>
  <c r="CS35" i="24"/>
  <c r="DT35" i="24"/>
  <c r="AT34" i="24"/>
  <c r="Y34" i="24"/>
  <c r="X34" i="24"/>
  <c r="W34" i="24"/>
  <c r="V34" i="24"/>
  <c r="CR34" i="24"/>
  <c r="DS34" i="24"/>
  <c r="DY25" i="24"/>
  <c r="DX25" i="24"/>
  <c r="DW25" i="24"/>
  <c r="DV25" i="24"/>
  <c r="DT25" i="24"/>
  <c r="DS25" i="24"/>
  <c r="DR25" i="24"/>
  <c r="DQ25" i="24"/>
  <c r="DO25" i="24"/>
  <c r="DN25" i="24"/>
  <c r="DM25" i="24"/>
  <c r="DL25" i="24"/>
  <c r="DJ25" i="24"/>
  <c r="DI25" i="24"/>
  <c r="DH25" i="24"/>
  <c r="DG25" i="24"/>
  <c r="DE25" i="24"/>
  <c r="DD25" i="24"/>
  <c r="DC25" i="24"/>
  <c r="DB25" i="24"/>
  <c r="CY25" i="24"/>
  <c r="CX25" i="24"/>
  <c r="CW25" i="24"/>
  <c r="CV25" i="24"/>
  <c r="CT25" i="24"/>
  <c r="CS25" i="24"/>
  <c r="CR25" i="24"/>
  <c r="CQ25" i="24"/>
  <c r="CO25" i="24"/>
  <c r="CN25" i="24"/>
  <c r="CM25" i="24"/>
  <c r="CL25" i="24"/>
  <c r="CJ25" i="24"/>
  <c r="CI25" i="24"/>
  <c r="CH25" i="24"/>
  <c r="CG25" i="24"/>
  <c r="CE25" i="24"/>
  <c r="CD25" i="24"/>
  <c r="CC25" i="24"/>
  <c r="CB25" i="24"/>
  <c r="BY25" i="24"/>
  <c r="BX25" i="24"/>
  <c r="BW25" i="24"/>
  <c r="BV25" i="24"/>
  <c r="BT25" i="24"/>
  <c r="BS25" i="24"/>
  <c r="BR25" i="24"/>
  <c r="BQ25" i="24"/>
  <c r="BO25" i="24"/>
  <c r="BN25" i="24"/>
  <c r="BM25" i="24"/>
  <c r="BL25" i="24"/>
  <c r="BJ25" i="24"/>
  <c r="BI25" i="24"/>
  <c r="BH25" i="24"/>
  <c r="BG25" i="24"/>
  <c r="BE25" i="24"/>
  <c r="BD25" i="24"/>
  <c r="BC25" i="24"/>
  <c r="BB25" i="24"/>
  <c r="AY25" i="24"/>
  <c r="AX25" i="24"/>
  <c r="AW25" i="24"/>
  <c r="AV25" i="24"/>
  <c r="AT25" i="24"/>
  <c r="AS25" i="24"/>
  <c r="AR25" i="24"/>
  <c r="AQ25" i="24"/>
  <c r="AO25" i="24"/>
  <c r="AN25" i="24"/>
  <c r="AM25" i="24"/>
  <c r="AL25" i="24"/>
  <c r="AJ25" i="24"/>
  <c r="AI25" i="24"/>
  <c r="AH25" i="24"/>
  <c r="AG25" i="24"/>
  <c r="AE25" i="24"/>
  <c r="AD25" i="24"/>
  <c r="AC25" i="24"/>
  <c r="AB25" i="24"/>
  <c r="Y25" i="24"/>
  <c r="X25" i="24"/>
  <c r="W25" i="24"/>
  <c r="V25" i="24"/>
  <c r="T25" i="24"/>
  <c r="S25" i="24"/>
  <c r="R25" i="24"/>
  <c r="Q25" i="24"/>
  <c r="O25" i="24"/>
  <c r="N25" i="24"/>
  <c r="M25" i="24"/>
  <c r="L25" i="24"/>
  <c r="J25" i="24"/>
  <c r="I25" i="24"/>
  <c r="H25" i="24"/>
  <c r="G25" i="24"/>
  <c r="DY24" i="24"/>
  <c r="DX24" i="24"/>
  <c r="DW24" i="24"/>
  <c r="DV24" i="24"/>
  <c r="DT24" i="24"/>
  <c r="DS24" i="24"/>
  <c r="DR24" i="24"/>
  <c r="DQ24" i="24"/>
  <c r="DO24" i="24"/>
  <c r="DN24" i="24"/>
  <c r="DM24" i="24"/>
  <c r="DL24" i="24"/>
  <c r="DJ24" i="24"/>
  <c r="DI24" i="24"/>
  <c r="DH24" i="24"/>
  <c r="DG24" i="24"/>
  <c r="DE24" i="24"/>
  <c r="DD24" i="24"/>
  <c r="DC24" i="24"/>
  <c r="DB24" i="24"/>
  <c r="CY24" i="24"/>
  <c r="CX24" i="24"/>
  <c r="CW24" i="24"/>
  <c r="CV24" i="24"/>
  <c r="CT24" i="24"/>
  <c r="CS24" i="24"/>
  <c r="CR24" i="24"/>
  <c r="CQ24" i="24"/>
  <c r="CO24" i="24"/>
  <c r="CN24" i="24"/>
  <c r="CM24" i="24"/>
  <c r="CL24" i="24"/>
  <c r="CJ24" i="24"/>
  <c r="CI24" i="24"/>
  <c r="CH24" i="24"/>
  <c r="CG24" i="24"/>
  <c r="CE24" i="24"/>
  <c r="CD24" i="24"/>
  <c r="CC24" i="24"/>
  <c r="CB24" i="24"/>
  <c r="BY24" i="24"/>
  <c r="BX24" i="24"/>
  <c r="BW24" i="24"/>
  <c r="BV24" i="24"/>
  <c r="BT24" i="24"/>
  <c r="BS24" i="24"/>
  <c r="BR24" i="24"/>
  <c r="BQ24" i="24"/>
  <c r="BO24" i="24"/>
  <c r="BN24" i="24"/>
  <c r="BM24" i="24"/>
  <c r="BL24" i="24"/>
  <c r="BJ24" i="24"/>
  <c r="BI24" i="24"/>
  <c r="BH24" i="24"/>
  <c r="BG24" i="24"/>
  <c r="BE24" i="24"/>
  <c r="BD24" i="24"/>
  <c r="BC24" i="24"/>
  <c r="BB24" i="24"/>
  <c r="AY24" i="24"/>
  <c r="AX24" i="24"/>
  <c r="AW24" i="24"/>
  <c r="AV24" i="24"/>
  <c r="AT24" i="24"/>
  <c r="AS24" i="24"/>
  <c r="AR24" i="24"/>
  <c r="AQ24" i="24"/>
  <c r="AO24" i="24"/>
  <c r="AN24" i="24"/>
  <c r="AM24" i="24"/>
  <c r="AL24" i="24"/>
  <c r="AJ24" i="24"/>
  <c r="AI24" i="24"/>
  <c r="AH24" i="24"/>
  <c r="AG24" i="24"/>
  <c r="AE24" i="24"/>
  <c r="AD24" i="24"/>
  <c r="AC24" i="24"/>
  <c r="AB24" i="24"/>
  <c r="Y24" i="24"/>
  <c r="X24" i="24"/>
  <c r="W24" i="24"/>
  <c r="V24" i="24"/>
  <c r="T24" i="24"/>
  <c r="S24" i="24"/>
  <c r="R24" i="24"/>
  <c r="Q24" i="24"/>
  <c r="O24" i="24"/>
  <c r="N24" i="24"/>
  <c r="M24" i="24"/>
  <c r="L24" i="24"/>
  <c r="J24" i="24"/>
  <c r="I24" i="24"/>
  <c r="H24" i="24"/>
  <c r="G24" i="24"/>
  <c r="DY23" i="24"/>
  <c r="DX23" i="24"/>
  <c r="DW23" i="24"/>
  <c r="DV23" i="24"/>
  <c r="DT23" i="24"/>
  <c r="DS23" i="24"/>
  <c r="DR23" i="24"/>
  <c r="DQ23" i="24"/>
  <c r="DO23" i="24"/>
  <c r="DN23" i="24"/>
  <c r="DM23" i="24"/>
  <c r="DL23" i="24"/>
  <c r="DJ23" i="24"/>
  <c r="DI23" i="24"/>
  <c r="DH23" i="24"/>
  <c r="DG23" i="24"/>
  <c r="DE23" i="24"/>
  <c r="DD23" i="24"/>
  <c r="DC23" i="24"/>
  <c r="DB23" i="24"/>
  <c r="CY23" i="24"/>
  <c r="CX23" i="24"/>
  <c r="CW23" i="24"/>
  <c r="CV23" i="24"/>
  <c r="CT23" i="24"/>
  <c r="CS23" i="24"/>
  <c r="CR23" i="24"/>
  <c r="CQ23" i="24"/>
  <c r="CO23" i="24"/>
  <c r="CN23" i="24"/>
  <c r="CM23" i="24"/>
  <c r="CL23" i="24"/>
  <c r="CJ23" i="24"/>
  <c r="CI23" i="24"/>
  <c r="CH23" i="24"/>
  <c r="CG23" i="24"/>
  <c r="CE23" i="24"/>
  <c r="CD23" i="24"/>
  <c r="CC23" i="24"/>
  <c r="CB23" i="24"/>
  <c r="BY23" i="24"/>
  <c r="BX23" i="24"/>
  <c r="BW23" i="24"/>
  <c r="BV23" i="24"/>
  <c r="BT23" i="24"/>
  <c r="BS23" i="24"/>
  <c r="BR23" i="24"/>
  <c r="BQ23" i="24"/>
  <c r="BO23" i="24"/>
  <c r="BN23" i="24"/>
  <c r="BM23" i="24"/>
  <c r="BL23" i="24"/>
  <c r="BJ23" i="24"/>
  <c r="BI23" i="24"/>
  <c r="BH23" i="24"/>
  <c r="BG23" i="24"/>
  <c r="BE23" i="24"/>
  <c r="BD23" i="24"/>
  <c r="BC23" i="24"/>
  <c r="BB23" i="24"/>
  <c r="AY23" i="24"/>
  <c r="AX23" i="24"/>
  <c r="AW23" i="24"/>
  <c r="AV23" i="24"/>
  <c r="AT23" i="24"/>
  <c r="AS23" i="24"/>
  <c r="AR23" i="24"/>
  <c r="AQ23" i="24"/>
  <c r="AO23" i="24"/>
  <c r="AN23" i="24"/>
  <c r="AM23" i="24"/>
  <c r="AL23" i="24"/>
  <c r="AJ23" i="24"/>
  <c r="AI23" i="24"/>
  <c r="AH23" i="24"/>
  <c r="AG23" i="24"/>
  <c r="AE23" i="24"/>
  <c r="AD23" i="24"/>
  <c r="AC23" i="24"/>
  <c r="AB23" i="24"/>
  <c r="Y23" i="24"/>
  <c r="X23" i="24"/>
  <c r="W23" i="24"/>
  <c r="V23" i="24"/>
  <c r="T23" i="24"/>
  <c r="S23" i="24"/>
  <c r="R23" i="24"/>
  <c r="Q23" i="24"/>
  <c r="O23" i="24"/>
  <c r="N23" i="24"/>
  <c r="M23" i="24"/>
  <c r="L23" i="24"/>
  <c r="J23" i="24"/>
  <c r="I23" i="24"/>
  <c r="H23" i="24"/>
  <c r="G23" i="24"/>
  <c r="DY22" i="24"/>
  <c r="DX22" i="24"/>
  <c r="DW22" i="24"/>
  <c r="DV22" i="24"/>
  <c r="DT22" i="24"/>
  <c r="DS22" i="24"/>
  <c r="DR22" i="24"/>
  <c r="DQ22" i="24"/>
  <c r="DO22" i="24"/>
  <c r="DN22" i="24"/>
  <c r="DM22" i="24"/>
  <c r="DL22" i="24"/>
  <c r="DJ22" i="24"/>
  <c r="DI22" i="24"/>
  <c r="DH22" i="24"/>
  <c r="DG22" i="24"/>
  <c r="DE22" i="24"/>
  <c r="DD22" i="24"/>
  <c r="DC22" i="24"/>
  <c r="DB22" i="24"/>
  <c r="CY22" i="24"/>
  <c r="CX22" i="24"/>
  <c r="CW22" i="24"/>
  <c r="CV22" i="24"/>
  <c r="CT22" i="24"/>
  <c r="CS22" i="24"/>
  <c r="CR22" i="24"/>
  <c r="CQ22" i="24"/>
  <c r="CO22" i="24"/>
  <c r="CN22" i="24"/>
  <c r="CM22" i="24"/>
  <c r="CL22" i="24"/>
  <c r="CJ22" i="24"/>
  <c r="CI22" i="24"/>
  <c r="CH22" i="24"/>
  <c r="CG22" i="24"/>
  <c r="CE22" i="24"/>
  <c r="CD22" i="24"/>
  <c r="CC22" i="24"/>
  <c r="CB22" i="24"/>
  <c r="BY22" i="24"/>
  <c r="BX22" i="24"/>
  <c r="BW22" i="24"/>
  <c r="BV22" i="24"/>
  <c r="BT22" i="24"/>
  <c r="BS22" i="24"/>
  <c r="BR22" i="24"/>
  <c r="BQ22" i="24"/>
  <c r="BO22" i="24"/>
  <c r="BN22" i="24"/>
  <c r="BM22" i="24"/>
  <c r="BL22" i="24"/>
  <c r="BJ22" i="24"/>
  <c r="BI22" i="24"/>
  <c r="BH22" i="24"/>
  <c r="BG22" i="24"/>
  <c r="BE22" i="24"/>
  <c r="BD22" i="24"/>
  <c r="BC22" i="24"/>
  <c r="BB22" i="24"/>
  <c r="AY22" i="24"/>
  <c r="AX22" i="24"/>
  <c r="AW22" i="24"/>
  <c r="AV22" i="24"/>
  <c r="AT22" i="24"/>
  <c r="AS22" i="24"/>
  <c r="AR22" i="24"/>
  <c r="AQ22" i="24"/>
  <c r="AO22" i="24"/>
  <c r="AN22" i="24"/>
  <c r="AM22" i="24"/>
  <c r="AL22" i="24"/>
  <c r="AJ22" i="24"/>
  <c r="AI22" i="24"/>
  <c r="AH22" i="24"/>
  <c r="AG22" i="24"/>
  <c r="AE22" i="24"/>
  <c r="AD22" i="24"/>
  <c r="AC22" i="24"/>
  <c r="AB22" i="24"/>
  <c r="Y22" i="24"/>
  <c r="X22" i="24"/>
  <c r="W22" i="24"/>
  <c r="V22" i="24"/>
  <c r="T22" i="24"/>
  <c r="S22" i="24"/>
  <c r="R22" i="24"/>
  <c r="Q22" i="24"/>
  <c r="O22" i="24"/>
  <c r="N22" i="24"/>
  <c r="M22" i="24"/>
  <c r="L22" i="24"/>
  <c r="J22" i="24"/>
  <c r="I22" i="24"/>
  <c r="H22" i="24"/>
  <c r="G22" i="24"/>
  <c r="DY21" i="24"/>
  <c r="DX21" i="24"/>
  <c r="DW21" i="24"/>
  <c r="DV21" i="24"/>
  <c r="DT21" i="24"/>
  <c r="DS21" i="24"/>
  <c r="DR21" i="24"/>
  <c r="DQ21" i="24"/>
  <c r="DO21" i="24"/>
  <c r="DN21" i="24"/>
  <c r="DM21" i="24"/>
  <c r="DL21" i="24"/>
  <c r="DJ21" i="24"/>
  <c r="DI21" i="24"/>
  <c r="DH21" i="24"/>
  <c r="DG21" i="24"/>
  <c r="DE21" i="24"/>
  <c r="DD21" i="24"/>
  <c r="DC21" i="24"/>
  <c r="DB21" i="24"/>
  <c r="CY21" i="24"/>
  <c r="CX21" i="24"/>
  <c r="CW21" i="24"/>
  <c r="CV21" i="24"/>
  <c r="CT21" i="24"/>
  <c r="CS21" i="24"/>
  <c r="CR21" i="24"/>
  <c r="CQ21" i="24"/>
  <c r="CO21" i="24"/>
  <c r="CN21" i="24"/>
  <c r="CM21" i="24"/>
  <c r="CL21" i="24"/>
  <c r="CJ21" i="24"/>
  <c r="CI21" i="24"/>
  <c r="CH21" i="24"/>
  <c r="CG21" i="24"/>
  <c r="CE21" i="24"/>
  <c r="CD21" i="24"/>
  <c r="CC21" i="24"/>
  <c r="CB21" i="24"/>
  <c r="BY21" i="24"/>
  <c r="BX21" i="24"/>
  <c r="BW21" i="24"/>
  <c r="BV21" i="24"/>
  <c r="BT21" i="24"/>
  <c r="BS21" i="24"/>
  <c r="BR21" i="24"/>
  <c r="BQ21" i="24"/>
  <c r="BO21" i="24"/>
  <c r="BN21" i="24"/>
  <c r="BM21" i="24"/>
  <c r="BL21" i="24"/>
  <c r="BJ21" i="24"/>
  <c r="BI21" i="24"/>
  <c r="BH21" i="24"/>
  <c r="BG21" i="24"/>
  <c r="BE21" i="24"/>
  <c r="BD21" i="24"/>
  <c r="BC21" i="24"/>
  <c r="BB21" i="24"/>
  <c r="AY21" i="24"/>
  <c r="AX21" i="24"/>
  <c r="AW21" i="24"/>
  <c r="AV21" i="24"/>
  <c r="AT21" i="24"/>
  <c r="AS21" i="24"/>
  <c r="AR21" i="24"/>
  <c r="AQ21" i="24"/>
  <c r="AO21" i="24"/>
  <c r="AN21" i="24"/>
  <c r="AM21" i="24"/>
  <c r="AL21" i="24"/>
  <c r="AJ21" i="24"/>
  <c r="AI21" i="24"/>
  <c r="AH21" i="24"/>
  <c r="AG21" i="24"/>
  <c r="AE21" i="24"/>
  <c r="AD21" i="24"/>
  <c r="AC21" i="24"/>
  <c r="AB21" i="24"/>
  <c r="Y21" i="24"/>
  <c r="X21" i="24"/>
  <c r="W21" i="24"/>
  <c r="V21" i="24"/>
  <c r="T21" i="24"/>
  <c r="S21" i="24"/>
  <c r="R21" i="24"/>
  <c r="Q21" i="24"/>
  <c r="O21" i="24"/>
  <c r="N21" i="24"/>
  <c r="M21" i="24"/>
  <c r="L21" i="24"/>
  <c r="J21" i="24"/>
  <c r="I21" i="24"/>
  <c r="H21" i="24"/>
  <c r="G21" i="24"/>
  <c r="DY20" i="24"/>
  <c r="DX20" i="24"/>
  <c r="DW20" i="24"/>
  <c r="DV20" i="24"/>
  <c r="DT20" i="24"/>
  <c r="DS20" i="24"/>
  <c r="DR20" i="24"/>
  <c r="DQ20" i="24"/>
  <c r="DO20" i="24"/>
  <c r="DN20" i="24"/>
  <c r="DM20" i="24"/>
  <c r="DL20" i="24"/>
  <c r="DJ20" i="24"/>
  <c r="DI20" i="24"/>
  <c r="DH20" i="24"/>
  <c r="DG20" i="24"/>
  <c r="DE20" i="24"/>
  <c r="DD20" i="24"/>
  <c r="DC20" i="24"/>
  <c r="DB20" i="24"/>
  <c r="CY20" i="24"/>
  <c r="CX20" i="24"/>
  <c r="CW20" i="24"/>
  <c r="CV20" i="24"/>
  <c r="CT20" i="24"/>
  <c r="CS20" i="24"/>
  <c r="CR20" i="24"/>
  <c r="CQ20" i="24"/>
  <c r="CO20" i="24"/>
  <c r="CN20" i="24"/>
  <c r="CM20" i="24"/>
  <c r="CL20" i="24"/>
  <c r="CJ20" i="24"/>
  <c r="CI20" i="24"/>
  <c r="CH20" i="24"/>
  <c r="CG20" i="24"/>
  <c r="CE20" i="24"/>
  <c r="CD20" i="24"/>
  <c r="CC20" i="24"/>
  <c r="CB20" i="24"/>
  <c r="BY20" i="24"/>
  <c r="BX20" i="24"/>
  <c r="BW20" i="24"/>
  <c r="BV20" i="24"/>
  <c r="BT20" i="24"/>
  <c r="BS20" i="24"/>
  <c r="BR20" i="24"/>
  <c r="BQ20" i="24"/>
  <c r="BO20" i="24"/>
  <c r="BN20" i="24"/>
  <c r="BM20" i="24"/>
  <c r="BL20" i="24"/>
  <c r="BJ20" i="24"/>
  <c r="BI20" i="24"/>
  <c r="BH20" i="24"/>
  <c r="BG20" i="24"/>
  <c r="BE20" i="24"/>
  <c r="BD20" i="24"/>
  <c r="BC20" i="24"/>
  <c r="BB20" i="24"/>
  <c r="AY20" i="24"/>
  <c r="AX20" i="24"/>
  <c r="AW20" i="24"/>
  <c r="AV20" i="24"/>
  <c r="AT20" i="24"/>
  <c r="AS20" i="24"/>
  <c r="AR20" i="24"/>
  <c r="AQ20" i="24"/>
  <c r="AO20" i="24"/>
  <c r="AN20" i="24"/>
  <c r="AM20" i="24"/>
  <c r="AL20" i="24"/>
  <c r="AJ20" i="24"/>
  <c r="AI20" i="24"/>
  <c r="AH20" i="24"/>
  <c r="AG20" i="24"/>
  <c r="AE20" i="24"/>
  <c r="AD20" i="24"/>
  <c r="AC20" i="24"/>
  <c r="AB20" i="24"/>
  <c r="Y20" i="24"/>
  <c r="X20" i="24"/>
  <c r="W20" i="24"/>
  <c r="V20" i="24"/>
  <c r="T20" i="24"/>
  <c r="S20" i="24"/>
  <c r="R20" i="24"/>
  <c r="Q20" i="24"/>
  <c r="O20" i="24"/>
  <c r="N20" i="24"/>
  <c r="M20" i="24"/>
  <c r="L20" i="24"/>
  <c r="J20" i="24"/>
  <c r="I20" i="24"/>
  <c r="H20" i="24"/>
  <c r="G20" i="24"/>
  <c r="DY19" i="24"/>
  <c r="DX19" i="24"/>
  <c r="DW19" i="24"/>
  <c r="DV19" i="24"/>
  <c r="DT19" i="24"/>
  <c r="DS19" i="24"/>
  <c r="DR19" i="24"/>
  <c r="DQ19" i="24"/>
  <c r="DO19" i="24"/>
  <c r="DN19" i="24"/>
  <c r="DM19" i="24"/>
  <c r="DL19" i="24"/>
  <c r="DJ19" i="24"/>
  <c r="DI19" i="24"/>
  <c r="DH19" i="24"/>
  <c r="DG19" i="24"/>
  <c r="DE19" i="24"/>
  <c r="DD19" i="24"/>
  <c r="DC19" i="24"/>
  <c r="DB19" i="24"/>
  <c r="CY19" i="24"/>
  <c r="CX19" i="24"/>
  <c r="CW19" i="24"/>
  <c r="CV19" i="24"/>
  <c r="CT19" i="24"/>
  <c r="CS19" i="24"/>
  <c r="CR19" i="24"/>
  <c r="CQ19" i="24"/>
  <c r="CO19" i="24"/>
  <c r="CN19" i="24"/>
  <c r="CM19" i="24"/>
  <c r="CL19" i="24"/>
  <c r="CJ19" i="24"/>
  <c r="CI19" i="24"/>
  <c r="CH19" i="24"/>
  <c r="CG19" i="24"/>
  <c r="CE19" i="24"/>
  <c r="CD19" i="24"/>
  <c r="CC19" i="24"/>
  <c r="CB19" i="24"/>
  <c r="BY19" i="24"/>
  <c r="BX19" i="24"/>
  <c r="BW19" i="24"/>
  <c r="BV19" i="24"/>
  <c r="BT19" i="24"/>
  <c r="BS19" i="24"/>
  <c r="BR19" i="24"/>
  <c r="BQ19" i="24"/>
  <c r="BO19" i="24"/>
  <c r="BN19" i="24"/>
  <c r="BM19" i="24"/>
  <c r="BL19" i="24"/>
  <c r="BJ19" i="24"/>
  <c r="BI19" i="24"/>
  <c r="BH19" i="24"/>
  <c r="BG19" i="24"/>
  <c r="BE19" i="24"/>
  <c r="BD19" i="24"/>
  <c r="BC19" i="24"/>
  <c r="BB19" i="24"/>
  <c r="AY19" i="24"/>
  <c r="AX19" i="24"/>
  <c r="AW19" i="24"/>
  <c r="AV19" i="24"/>
  <c r="AT19" i="24"/>
  <c r="AS19" i="24"/>
  <c r="AR19" i="24"/>
  <c r="AQ19" i="24"/>
  <c r="AO19" i="24"/>
  <c r="AN19" i="24"/>
  <c r="AM19" i="24"/>
  <c r="AL19" i="24"/>
  <c r="AJ19" i="24"/>
  <c r="AI19" i="24"/>
  <c r="AH19" i="24"/>
  <c r="AG19" i="24"/>
  <c r="AE19" i="24"/>
  <c r="AD19" i="24"/>
  <c r="AC19" i="24"/>
  <c r="AB19" i="24"/>
  <c r="Y19" i="24"/>
  <c r="X19" i="24"/>
  <c r="W19" i="24"/>
  <c r="V19" i="24"/>
  <c r="T19" i="24"/>
  <c r="S19" i="24"/>
  <c r="R19" i="24"/>
  <c r="Q19" i="24"/>
  <c r="O19" i="24"/>
  <c r="N19" i="24"/>
  <c r="M19" i="24"/>
  <c r="L19" i="24"/>
  <c r="J19" i="24"/>
  <c r="I19" i="24"/>
  <c r="H19" i="24"/>
  <c r="G19" i="24"/>
  <c r="DY18" i="24"/>
  <c r="DX18" i="24"/>
  <c r="DW18" i="24"/>
  <c r="DV18" i="24"/>
  <c r="DT18" i="24"/>
  <c r="DS18" i="24"/>
  <c r="DR18" i="24"/>
  <c r="DQ18" i="24"/>
  <c r="DO18" i="24"/>
  <c r="DN18" i="24"/>
  <c r="DM18" i="24"/>
  <c r="DL18" i="24"/>
  <c r="DJ18" i="24"/>
  <c r="DI18" i="24"/>
  <c r="DH18" i="24"/>
  <c r="DG18" i="24"/>
  <c r="DE18" i="24"/>
  <c r="DD18" i="24"/>
  <c r="DC18" i="24"/>
  <c r="DB18" i="24"/>
  <c r="CY18" i="24"/>
  <c r="CX18" i="24"/>
  <c r="CW18" i="24"/>
  <c r="CV18" i="24"/>
  <c r="CT18" i="24"/>
  <c r="CS18" i="24"/>
  <c r="CR18" i="24"/>
  <c r="CQ18" i="24"/>
  <c r="CO18" i="24"/>
  <c r="CN18" i="24"/>
  <c r="CM18" i="24"/>
  <c r="CL18" i="24"/>
  <c r="CJ18" i="24"/>
  <c r="CI18" i="24"/>
  <c r="CH18" i="24"/>
  <c r="CG18" i="24"/>
  <c r="CE18" i="24"/>
  <c r="CD18" i="24"/>
  <c r="CC18" i="24"/>
  <c r="CB18" i="24"/>
  <c r="BY18" i="24"/>
  <c r="BX18" i="24"/>
  <c r="BW18" i="24"/>
  <c r="BV18" i="24"/>
  <c r="BT18" i="24"/>
  <c r="BS18" i="24"/>
  <c r="BR18" i="24"/>
  <c r="BQ18" i="24"/>
  <c r="BO18" i="24"/>
  <c r="BN18" i="24"/>
  <c r="BM18" i="24"/>
  <c r="BL18" i="24"/>
  <c r="BJ18" i="24"/>
  <c r="BI18" i="24"/>
  <c r="BH18" i="24"/>
  <c r="BG18" i="24"/>
  <c r="BE18" i="24"/>
  <c r="BD18" i="24"/>
  <c r="BC18" i="24"/>
  <c r="BB18" i="24"/>
  <c r="AY18" i="24"/>
  <c r="AX18" i="24"/>
  <c r="AW18" i="24"/>
  <c r="AV18" i="24"/>
  <c r="AT18" i="24"/>
  <c r="AS18" i="24"/>
  <c r="AR18" i="24"/>
  <c r="AQ18" i="24"/>
  <c r="AO18" i="24"/>
  <c r="AN18" i="24"/>
  <c r="AM18" i="24"/>
  <c r="AL18" i="24"/>
  <c r="AJ18" i="24"/>
  <c r="AI18" i="24"/>
  <c r="AH18" i="24"/>
  <c r="AG18" i="24"/>
  <c r="AE18" i="24"/>
  <c r="AD18" i="24"/>
  <c r="AC18" i="24"/>
  <c r="AB18" i="24"/>
  <c r="Y18" i="24"/>
  <c r="X18" i="24"/>
  <c r="W18" i="24"/>
  <c r="V18" i="24"/>
  <c r="T18" i="24"/>
  <c r="S18" i="24"/>
  <c r="R18" i="24"/>
  <c r="Q18" i="24"/>
  <c r="O18" i="24"/>
  <c r="N18" i="24"/>
  <c r="M18" i="24"/>
  <c r="L18" i="24"/>
  <c r="J18" i="24"/>
  <c r="I18" i="24"/>
  <c r="H18" i="24"/>
  <c r="G18" i="24"/>
  <c r="DY17" i="24"/>
  <c r="DX17" i="24"/>
  <c r="DW17" i="24"/>
  <c r="DV17" i="24"/>
  <c r="DT17" i="24"/>
  <c r="DS17" i="24"/>
  <c r="DR17" i="24"/>
  <c r="DQ17" i="24"/>
  <c r="DO17" i="24"/>
  <c r="DN17" i="24"/>
  <c r="DM17" i="24"/>
  <c r="DL17" i="24"/>
  <c r="DJ17" i="24"/>
  <c r="DI17" i="24"/>
  <c r="DH17" i="24"/>
  <c r="DG17" i="24"/>
  <c r="DE17" i="24"/>
  <c r="DD17" i="24"/>
  <c r="DC17" i="24"/>
  <c r="DB17" i="24"/>
  <c r="CY17" i="24"/>
  <c r="CX17" i="24"/>
  <c r="CW17" i="24"/>
  <c r="CV17" i="24"/>
  <c r="CT17" i="24"/>
  <c r="CS17" i="24"/>
  <c r="CR17" i="24"/>
  <c r="CQ17" i="24"/>
  <c r="CO17" i="24"/>
  <c r="CN17" i="24"/>
  <c r="CM17" i="24"/>
  <c r="CL17" i="24"/>
  <c r="CJ17" i="24"/>
  <c r="CI17" i="24"/>
  <c r="CH17" i="24"/>
  <c r="CG17" i="24"/>
  <c r="CE17" i="24"/>
  <c r="CD17" i="24"/>
  <c r="CC17" i="24"/>
  <c r="CB17" i="24"/>
  <c r="BY17" i="24"/>
  <c r="BX17" i="24"/>
  <c r="BW17" i="24"/>
  <c r="BV17" i="24"/>
  <c r="BT17" i="24"/>
  <c r="BS17" i="24"/>
  <c r="BR17" i="24"/>
  <c r="BQ17" i="24"/>
  <c r="BO17" i="24"/>
  <c r="BN17" i="24"/>
  <c r="BM17" i="24"/>
  <c r="BL17" i="24"/>
  <c r="BJ17" i="24"/>
  <c r="BI17" i="24"/>
  <c r="BH17" i="24"/>
  <c r="BG17" i="24"/>
  <c r="BE17" i="24"/>
  <c r="BD17" i="24"/>
  <c r="BC17" i="24"/>
  <c r="BB17" i="24"/>
  <c r="AY17" i="24"/>
  <c r="AX17" i="24"/>
  <c r="AW17" i="24"/>
  <c r="AV17" i="24"/>
  <c r="AT17" i="24"/>
  <c r="AS17" i="24"/>
  <c r="AR17" i="24"/>
  <c r="AQ17" i="24"/>
  <c r="AO17" i="24"/>
  <c r="AN17" i="24"/>
  <c r="AM17" i="24"/>
  <c r="AL17" i="24"/>
  <c r="AJ17" i="24"/>
  <c r="AI17" i="24"/>
  <c r="AH17" i="24"/>
  <c r="AG17" i="24"/>
  <c r="AE17" i="24"/>
  <c r="AD17" i="24"/>
  <c r="AC17" i="24"/>
  <c r="AB17" i="24"/>
  <c r="Y17" i="24"/>
  <c r="X17" i="24"/>
  <c r="W17" i="24"/>
  <c r="V17" i="24"/>
  <c r="T17" i="24"/>
  <c r="S17" i="24"/>
  <c r="R17" i="24"/>
  <c r="Q17" i="24"/>
  <c r="O17" i="24"/>
  <c r="N17" i="24"/>
  <c r="M17" i="24"/>
  <c r="L17" i="24"/>
  <c r="DQ13" i="24"/>
  <c r="CQ13" i="24"/>
  <c r="BQ13" i="24"/>
  <c r="AX13" i="24"/>
  <c r="BX13" i="24"/>
  <c r="CX13" i="24"/>
  <c r="DX13" i="24"/>
  <c r="AQ13" i="24"/>
  <c r="Q13" i="24"/>
  <c r="P13" i="24"/>
  <c r="AV13" i="24"/>
  <c r="AR13" i="24"/>
  <c r="BR13" i="24"/>
  <c r="CR13" i="24"/>
  <c r="DR13" i="24"/>
  <c r="O13" i="24"/>
  <c r="AP13" i="24"/>
  <c r="BV13" i="24"/>
  <c r="N13" i="24"/>
  <c r="AO13" i="24"/>
  <c r="BO13" i="24"/>
  <c r="CO13" i="24"/>
  <c r="DO13" i="24"/>
  <c r="M13" i="24"/>
  <c r="AN13" i="24"/>
  <c r="BN13" i="24"/>
  <c r="CN13" i="24"/>
  <c r="DN13" i="24"/>
  <c r="I13" i="24"/>
  <c r="AK13" i="24"/>
  <c r="BK13" i="24"/>
  <c r="H13" i="24"/>
  <c r="AJ13" i="24"/>
  <c r="BJ13" i="24"/>
  <c r="CJ13" i="24"/>
  <c r="DJ13" i="24"/>
  <c r="G13" i="24"/>
  <c r="AI13" i="24"/>
  <c r="BI13" i="24"/>
  <c r="CK13" i="24"/>
  <c r="DK13" i="24"/>
  <c r="F13" i="24"/>
  <c r="AH13" i="24"/>
  <c r="BH13" i="24"/>
  <c r="CH13" i="24"/>
  <c r="DH13" i="24"/>
  <c r="E13" i="24"/>
  <c r="AF13" i="24"/>
  <c r="BF13" i="24"/>
  <c r="CF13" i="24"/>
  <c r="DF13" i="24"/>
  <c r="D13" i="24"/>
  <c r="AE13" i="24"/>
  <c r="BE13" i="24"/>
  <c r="CE13" i="24"/>
  <c r="DE13" i="24"/>
  <c r="C13" i="24"/>
  <c r="AD13" i="24"/>
  <c r="BD13" i="24"/>
  <c r="CD13" i="24"/>
  <c r="DD13" i="24"/>
  <c r="D11" i="24"/>
  <c r="AD11" i="24"/>
  <c r="BD11" i="24"/>
  <c r="CD11" i="24"/>
  <c r="DD11" i="24"/>
  <c r="D10" i="24"/>
  <c r="AD10" i="24"/>
  <c r="BD10" i="24"/>
  <c r="CD10" i="24"/>
  <c r="DD10" i="24"/>
  <c r="D9" i="24"/>
  <c r="AD9" i="24"/>
  <c r="BD9" i="24"/>
  <c r="CD9" i="24"/>
  <c r="DD9" i="24"/>
  <c r="D8" i="24"/>
  <c r="AD8" i="24"/>
  <c r="BD8" i="24"/>
  <c r="CD8" i="24"/>
  <c r="DD8" i="24"/>
  <c r="D7" i="24"/>
  <c r="AD7" i="24"/>
  <c r="BD7" i="24"/>
  <c r="CD7" i="24"/>
  <c r="DD7" i="24"/>
  <c r="D6" i="24"/>
  <c r="AD6" i="24"/>
  <c r="BD6" i="24"/>
  <c r="CD6" i="24"/>
  <c r="DD6" i="24"/>
  <c r="D5" i="24"/>
  <c r="AD5" i="24"/>
  <c r="BD5" i="24"/>
  <c r="CD5" i="24"/>
  <c r="DD5" i="24"/>
  <c r="DM74" i="23"/>
  <c r="DL74" i="23"/>
  <c r="CL74" i="23"/>
  <c r="BS74" i="23"/>
  <c r="CT74" i="23"/>
  <c r="BL74" i="23"/>
  <c r="CM74" i="23"/>
  <c r="DN74" i="23"/>
  <c r="AT74" i="23"/>
  <c r="AR74" i="23"/>
  <c r="AP74" i="23"/>
  <c r="BQ74" i="23"/>
  <c r="CR74" i="23"/>
  <c r="DS74" i="23"/>
  <c r="AN74" i="23"/>
  <c r="BO74" i="23"/>
  <c r="CP74" i="23"/>
  <c r="DQ74" i="23"/>
  <c r="AL74" i="23"/>
  <c r="BM74" i="23"/>
  <c r="CN74" i="23"/>
  <c r="DO74" i="23"/>
  <c r="AS74" i="23"/>
  <c r="BT74" i="23"/>
  <c r="AQ74" i="23"/>
  <c r="BR74" i="23"/>
  <c r="CS74" i="23"/>
  <c r="DT74" i="23"/>
  <c r="AO74" i="23"/>
  <c r="BP74" i="23"/>
  <c r="CQ74" i="23"/>
  <c r="DR74" i="23"/>
  <c r="AM74" i="23"/>
  <c r="BN74" i="23"/>
  <c r="CO74" i="23"/>
  <c r="DP74" i="23"/>
  <c r="DL73" i="23"/>
  <c r="CL73" i="23"/>
  <c r="DM73" i="23"/>
  <c r="BL73" i="23"/>
  <c r="CM73" i="23"/>
  <c r="DN73" i="23"/>
  <c r="AT73" i="23"/>
  <c r="AR73" i="23"/>
  <c r="BS73" i="23"/>
  <c r="CT73" i="23"/>
  <c r="AP73" i="23"/>
  <c r="BQ73" i="23"/>
  <c r="CR73" i="23"/>
  <c r="DS73" i="23"/>
  <c r="AN73" i="23"/>
  <c r="BO73" i="23"/>
  <c r="CP73" i="23"/>
  <c r="DQ73" i="23"/>
  <c r="AU73" i="23"/>
  <c r="BU73" i="23"/>
  <c r="CU73" i="23"/>
  <c r="DU73" i="23"/>
  <c r="AS73" i="23"/>
  <c r="BT73" i="23"/>
  <c r="AQ73" i="23"/>
  <c r="BR73" i="23"/>
  <c r="CS73" i="23"/>
  <c r="DT73" i="23"/>
  <c r="AO73" i="23"/>
  <c r="BP73" i="23"/>
  <c r="CQ73" i="23"/>
  <c r="DR73" i="23"/>
  <c r="AM73" i="23"/>
  <c r="BN73" i="23"/>
  <c r="CO73" i="23"/>
  <c r="DP73" i="23"/>
  <c r="AL73" i="23"/>
  <c r="BM73" i="23"/>
  <c r="CN73" i="23"/>
  <c r="DO73" i="23"/>
  <c r="DL70" i="23"/>
  <c r="CL70" i="23"/>
  <c r="DM70" i="23"/>
  <c r="BL70" i="23"/>
  <c r="CM70" i="23"/>
  <c r="DN70" i="23"/>
  <c r="AT70" i="23"/>
  <c r="AR70" i="23"/>
  <c r="BS70" i="23"/>
  <c r="CT70" i="23"/>
  <c r="AP70" i="23"/>
  <c r="BQ70" i="23"/>
  <c r="CR70" i="23"/>
  <c r="DS70" i="23"/>
  <c r="AN70" i="23"/>
  <c r="BO70" i="23"/>
  <c r="CP70" i="23"/>
  <c r="DQ70" i="23"/>
  <c r="AL70" i="23"/>
  <c r="BM70" i="23"/>
  <c r="CN70" i="23"/>
  <c r="DO70" i="23"/>
  <c r="AS70" i="23"/>
  <c r="BT70" i="23"/>
  <c r="AQ70" i="23"/>
  <c r="BR70" i="23"/>
  <c r="CS70" i="23"/>
  <c r="DT70" i="23"/>
  <c r="AO70" i="23"/>
  <c r="BP70" i="23"/>
  <c r="CQ70" i="23"/>
  <c r="DR70" i="23"/>
  <c r="AM70" i="23"/>
  <c r="BN70" i="23"/>
  <c r="CO70" i="23"/>
  <c r="DP70" i="23"/>
  <c r="DL69" i="23"/>
  <c r="CL69" i="23"/>
  <c r="DM69" i="23"/>
  <c r="BL69" i="23"/>
  <c r="CM69" i="23"/>
  <c r="DN69" i="23"/>
  <c r="AT69" i="23"/>
  <c r="AR69" i="23"/>
  <c r="BS69" i="23"/>
  <c r="CT69" i="23"/>
  <c r="AP69" i="23"/>
  <c r="BQ69" i="23"/>
  <c r="CR69" i="23"/>
  <c r="DS69" i="23"/>
  <c r="AN69" i="23"/>
  <c r="BO69" i="23"/>
  <c r="CP69" i="23"/>
  <c r="DQ69" i="23"/>
  <c r="AU69" i="23"/>
  <c r="BU69" i="23"/>
  <c r="CU69" i="23"/>
  <c r="DU69" i="23"/>
  <c r="AS69" i="23"/>
  <c r="BT69" i="23"/>
  <c r="AQ69" i="23"/>
  <c r="BR69" i="23"/>
  <c r="CS69" i="23"/>
  <c r="DT69" i="23"/>
  <c r="AO69" i="23"/>
  <c r="BP69" i="23"/>
  <c r="CQ69" i="23"/>
  <c r="DR69" i="23"/>
  <c r="AM69" i="23"/>
  <c r="BN69" i="23"/>
  <c r="CO69" i="23"/>
  <c r="DP69" i="23"/>
  <c r="AL69" i="23"/>
  <c r="BM69" i="23"/>
  <c r="CN69" i="23"/>
  <c r="DO69" i="23"/>
  <c r="DL66" i="23"/>
  <c r="CL66" i="23"/>
  <c r="DM66" i="23"/>
  <c r="BL66" i="23"/>
  <c r="CM66" i="23"/>
  <c r="DN66" i="23"/>
  <c r="AN66" i="23"/>
  <c r="BO66" i="23"/>
  <c r="CP66" i="23"/>
  <c r="DQ66" i="23"/>
  <c r="CN66" i="23"/>
  <c r="DO66" i="23"/>
  <c r="T66" i="23"/>
  <c r="S66" i="23"/>
  <c r="AT66" i="23"/>
  <c r="R66" i="23"/>
  <c r="AS66" i="23"/>
  <c r="BT66" i="23"/>
  <c r="Q66" i="23"/>
  <c r="AR66" i="23"/>
  <c r="BS66" i="23"/>
  <c r="CT66" i="23"/>
  <c r="P66" i="23"/>
  <c r="AQ66" i="23"/>
  <c r="BR66" i="23"/>
  <c r="CS66" i="23"/>
  <c r="DT66" i="23"/>
  <c r="O66" i="23"/>
  <c r="AP66" i="23"/>
  <c r="BQ66" i="23"/>
  <c r="CR66" i="23"/>
  <c r="DS66" i="23"/>
  <c r="N66" i="23"/>
  <c r="AO66" i="23"/>
  <c r="BP66" i="23"/>
  <c r="CQ66" i="23"/>
  <c r="DR66" i="23"/>
  <c r="M66" i="23"/>
  <c r="L66" i="23"/>
  <c r="AM66" i="23"/>
  <c r="BN66" i="23"/>
  <c r="CO66" i="23"/>
  <c r="DP66" i="23"/>
  <c r="K66" i="23"/>
  <c r="AL66" i="23"/>
  <c r="BM66" i="23"/>
  <c r="J66" i="23"/>
  <c r="DL65" i="23"/>
  <c r="CL65" i="23"/>
  <c r="DM65" i="23"/>
  <c r="BL65" i="23"/>
  <c r="CM65" i="23"/>
  <c r="DN65" i="23"/>
  <c r="AT65" i="23"/>
  <c r="AP65" i="23"/>
  <c r="BQ65" i="23"/>
  <c r="CR65" i="23"/>
  <c r="DS65" i="23"/>
  <c r="BO65" i="23"/>
  <c r="CP65" i="23"/>
  <c r="DQ65" i="23"/>
  <c r="AL65" i="23"/>
  <c r="BM65" i="23"/>
  <c r="CN65" i="23"/>
  <c r="DO65" i="23"/>
  <c r="AU65" i="23"/>
  <c r="BU65" i="23"/>
  <c r="CU65" i="23"/>
  <c r="DU65" i="23"/>
  <c r="T65" i="23"/>
  <c r="S65" i="23"/>
  <c r="R65" i="23"/>
  <c r="AS65" i="23"/>
  <c r="BT65" i="23"/>
  <c r="Q65" i="23"/>
  <c r="AR65" i="23"/>
  <c r="BS65" i="23"/>
  <c r="CT65" i="23"/>
  <c r="P65" i="23"/>
  <c r="AQ65" i="23"/>
  <c r="BR65" i="23"/>
  <c r="CS65" i="23"/>
  <c r="DT65" i="23"/>
  <c r="O65" i="23"/>
  <c r="N65" i="23"/>
  <c r="AO65" i="23"/>
  <c r="BP65" i="23"/>
  <c r="CQ65" i="23"/>
  <c r="DR65" i="23"/>
  <c r="M65" i="23"/>
  <c r="AN65" i="23"/>
  <c r="L65" i="23"/>
  <c r="AM65" i="23"/>
  <c r="BN65" i="23"/>
  <c r="CO65" i="23"/>
  <c r="DP65" i="23"/>
  <c r="K65" i="23"/>
  <c r="G63" i="23"/>
  <c r="I60" i="23"/>
  <c r="G60" i="23"/>
  <c r="I59" i="23"/>
  <c r="G59" i="23"/>
  <c r="G58" i="23"/>
  <c r="DY25" i="23"/>
  <c r="DX25" i="23"/>
  <c r="DW25" i="23"/>
  <c r="DV25" i="23"/>
  <c r="DT25" i="23"/>
  <c r="DS25" i="23"/>
  <c r="DR25" i="23"/>
  <c r="DQ25" i="23"/>
  <c r="DO25" i="23"/>
  <c r="DN25" i="23"/>
  <c r="DM25" i="23"/>
  <c r="DL25" i="23"/>
  <c r="DJ25" i="23"/>
  <c r="DI25" i="23"/>
  <c r="DH25" i="23"/>
  <c r="DG25" i="23"/>
  <c r="DE25" i="23"/>
  <c r="DD25" i="23"/>
  <c r="DC25" i="23"/>
  <c r="DB25" i="23"/>
  <c r="CY25" i="23"/>
  <c r="CX25" i="23"/>
  <c r="CW25" i="23"/>
  <c r="CV25" i="23"/>
  <c r="CT25" i="23"/>
  <c r="CS25" i="23"/>
  <c r="CR25" i="23"/>
  <c r="CQ25" i="23"/>
  <c r="CO25" i="23"/>
  <c r="CN25" i="23"/>
  <c r="CM25" i="23"/>
  <c r="CL25" i="23"/>
  <c r="CJ25" i="23"/>
  <c r="CI25" i="23"/>
  <c r="CH25" i="23"/>
  <c r="CG25" i="23"/>
  <c r="CE25" i="23"/>
  <c r="CD25" i="23"/>
  <c r="CC25" i="23"/>
  <c r="CB25" i="23"/>
  <c r="BY25" i="23"/>
  <c r="BX25" i="23"/>
  <c r="BW25" i="23"/>
  <c r="BV25" i="23"/>
  <c r="BT25" i="23"/>
  <c r="BS25" i="23"/>
  <c r="BR25" i="23"/>
  <c r="BQ25" i="23"/>
  <c r="BO25" i="23"/>
  <c r="BN25" i="23"/>
  <c r="BM25" i="23"/>
  <c r="BL25" i="23"/>
  <c r="BJ25" i="23"/>
  <c r="BI25" i="23"/>
  <c r="BH25" i="23"/>
  <c r="BG25" i="23"/>
  <c r="BE25" i="23"/>
  <c r="BD25" i="23"/>
  <c r="BC25" i="23"/>
  <c r="BB25" i="23"/>
  <c r="AY25" i="23"/>
  <c r="AX25" i="23"/>
  <c r="AW25" i="23"/>
  <c r="AV25" i="23"/>
  <c r="AT25" i="23"/>
  <c r="AS25" i="23"/>
  <c r="AR25" i="23"/>
  <c r="AQ25" i="23"/>
  <c r="AO25" i="23"/>
  <c r="AN25" i="23"/>
  <c r="AM25" i="23"/>
  <c r="AL25" i="23"/>
  <c r="AJ25" i="23"/>
  <c r="AI25" i="23"/>
  <c r="AH25" i="23"/>
  <c r="AG25" i="23"/>
  <c r="AE25" i="23"/>
  <c r="AD25" i="23"/>
  <c r="AC25" i="23"/>
  <c r="AB25" i="23"/>
  <c r="Y25" i="23"/>
  <c r="X25" i="23"/>
  <c r="W25" i="23"/>
  <c r="V25" i="23"/>
  <c r="T25" i="23"/>
  <c r="S25" i="23"/>
  <c r="R25" i="23"/>
  <c r="Q25" i="23"/>
  <c r="O25" i="23"/>
  <c r="N25" i="23"/>
  <c r="M25" i="23"/>
  <c r="L25" i="23"/>
  <c r="J25" i="23"/>
  <c r="I25" i="23"/>
  <c r="H25" i="23"/>
  <c r="G25" i="23"/>
  <c r="DY24" i="23"/>
  <c r="DX24" i="23"/>
  <c r="DW24" i="23"/>
  <c r="DV24" i="23"/>
  <c r="DT24" i="23"/>
  <c r="DS24" i="23"/>
  <c r="DR24" i="23"/>
  <c r="DQ24" i="23"/>
  <c r="DO24" i="23"/>
  <c r="DN24" i="23"/>
  <c r="DM24" i="23"/>
  <c r="DL24" i="23"/>
  <c r="DJ24" i="23"/>
  <c r="DI24" i="23"/>
  <c r="DH24" i="23"/>
  <c r="DG24" i="23"/>
  <c r="DE24" i="23"/>
  <c r="DD24" i="23"/>
  <c r="DC24" i="23"/>
  <c r="DB24" i="23"/>
  <c r="CY24" i="23"/>
  <c r="CX24" i="23"/>
  <c r="CW24" i="23"/>
  <c r="CV24" i="23"/>
  <c r="CT24" i="23"/>
  <c r="CS24" i="23"/>
  <c r="CR24" i="23"/>
  <c r="CQ24" i="23"/>
  <c r="CO24" i="23"/>
  <c r="CN24" i="23"/>
  <c r="CM24" i="23"/>
  <c r="CL24" i="23"/>
  <c r="CJ24" i="23"/>
  <c r="CI24" i="23"/>
  <c r="CH24" i="23"/>
  <c r="CG24" i="23"/>
  <c r="CE24" i="23"/>
  <c r="CD24" i="23"/>
  <c r="CC24" i="23"/>
  <c r="CB24" i="23"/>
  <c r="BY24" i="23"/>
  <c r="BX24" i="23"/>
  <c r="BW24" i="23"/>
  <c r="BV24" i="23"/>
  <c r="BT24" i="23"/>
  <c r="BS24" i="23"/>
  <c r="BR24" i="23"/>
  <c r="BQ24" i="23"/>
  <c r="BO24" i="23"/>
  <c r="BN24" i="23"/>
  <c r="BM24" i="23"/>
  <c r="BL24" i="23"/>
  <c r="BJ24" i="23"/>
  <c r="BI24" i="23"/>
  <c r="BH24" i="23"/>
  <c r="BG24" i="23"/>
  <c r="BE24" i="23"/>
  <c r="BD24" i="23"/>
  <c r="BC24" i="23"/>
  <c r="BB24" i="23"/>
  <c r="AY24" i="23"/>
  <c r="AX24" i="23"/>
  <c r="AW24" i="23"/>
  <c r="AV24" i="23"/>
  <c r="AT24" i="23"/>
  <c r="AS24" i="23"/>
  <c r="AR24" i="23"/>
  <c r="AQ24" i="23"/>
  <c r="AO24" i="23"/>
  <c r="AN24" i="23"/>
  <c r="AM24" i="23"/>
  <c r="AL24" i="23"/>
  <c r="AJ24" i="23"/>
  <c r="AI24" i="23"/>
  <c r="AH24" i="23"/>
  <c r="AG24" i="23"/>
  <c r="AE24" i="23"/>
  <c r="AD24" i="23"/>
  <c r="AC24" i="23"/>
  <c r="AB24" i="23"/>
  <c r="Y24" i="23"/>
  <c r="X24" i="23"/>
  <c r="W24" i="23"/>
  <c r="V24" i="23"/>
  <c r="T24" i="23"/>
  <c r="S24" i="23"/>
  <c r="R24" i="23"/>
  <c r="Q24" i="23"/>
  <c r="O24" i="23"/>
  <c r="N24" i="23"/>
  <c r="M24" i="23"/>
  <c r="L24" i="23"/>
  <c r="J24" i="23"/>
  <c r="I24" i="23"/>
  <c r="H24" i="23"/>
  <c r="G24" i="23"/>
  <c r="DY23" i="23"/>
  <c r="DX23" i="23"/>
  <c r="DW23" i="23"/>
  <c r="DV23" i="23"/>
  <c r="DT23" i="23"/>
  <c r="DS23" i="23"/>
  <c r="DR23" i="23"/>
  <c r="DQ23" i="23"/>
  <c r="DO23" i="23"/>
  <c r="DN23" i="23"/>
  <c r="DM23" i="23"/>
  <c r="DL23" i="23"/>
  <c r="DJ23" i="23"/>
  <c r="DI23" i="23"/>
  <c r="DH23" i="23"/>
  <c r="DG23" i="23"/>
  <c r="DE23" i="23"/>
  <c r="DD23" i="23"/>
  <c r="DC23" i="23"/>
  <c r="DB23" i="23"/>
  <c r="CY23" i="23"/>
  <c r="CX23" i="23"/>
  <c r="CW23" i="23"/>
  <c r="CV23" i="23"/>
  <c r="CT23" i="23"/>
  <c r="CS23" i="23"/>
  <c r="CR23" i="23"/>
  <c r="CQ23" i="23"/>
  <c r="CO23" i="23"/>
  <c r="CN23" i="23"/>
  <c r="CM23" i="23"/>
  <c r="CL23" i="23"/>
  <c r="CJ23" i="23"/>
  <c r="CI23" i="23"/>
  <c r="CH23" i="23"/>
  <c r="CG23" i="23"/>
  <c r="CE23" i="23"/>
  <c r="CD23" i="23"/>
  <c r="CC23" i="23"/>
  <c r="CB23" i="23"/>
  <c r="BY23" i="23"/>
  <c r="BX23" i="23"/>
  <c r="BW23" i="23"/>
  <c r="BV23" i="23"/>
  <c r="BT23" i="23"/>
  <c r="BS23" i="23"/>
  <c r="BR23" i="23"/>
  <c r="BQ23" i="23"/>
  <c r="BO23" i="23"/>
  <c r="BN23" i="23"/>
  <c r="BM23" i="23"/>
  <c r="BL23" i="23"/>
  <c r="BJ23" i="23"/>
  <c r="BI23" i="23"/>
  <c r="BH23" i="23"/>
  <c r="BG23" i="23"/>
  <c r="BE23" i="23"/>
  <c r="BD23" i="23"/>
  <c r="BC23" i="23"/>
  <c r="BB23" i="23"/>
  <c r="AY23" i="23"/>
  <c r="AX23" i="23"/>
  <c r="AW23" i="23"/>
  <c r="AV23" i="23"/>
  <c r="AT23" i="23"/>
  <c r="AS23" i="23"/>
  <c r="AR23" i="23"/>
  <c r="AQ23" i="23"/>
  <c r="AO23" i="23"/>
  <c r="AN23" i="23"/>
  <c r="AM23" i="23"/>
  <c r="AL23" i="23"/>
  <c r="AJ23" i="23"/>
  <c r="AI23" i="23"/>
  <c r="AH23" i="23"/>
  <c r="AG23" i="23"/>
  <c r="AE23" i="23"/>
  <c r="AD23" i="23"/>
  <c r="AC23" i="23"/>
  <c r="AB23" i="23"/>
  <c r="Y23" i="23"/>
  <c r="X23" i="23"/>
  <c r="W23" i="23"/>
  <c r="V23" i="23"/>
  <c r="T23" i="23"/>
  <c r="S23" i="23"/>
  <c r="R23" i="23"/>
  <c r="Q23" i="23"/>
  <c r="O23" i="23"/>
  <c r="N23" i="23"/>
  <c r="M23" i="23"/>
  <c r="L23" i="23"/>
  <c r="J23" i="23"/>
  <c r="I23" i="23"/>
  <c r="H23" i="23"/>
  <c r="G23" i="23"/>
  <c r="DY22" i="23"/>
  <c r="DX22" i="23"/>
  <c r="DW22" i="23"/>
  <c r="DV22" i="23"/>
  <c r="DT22" i="23"/>
  <c r="DS22" i="23"/>
  <c r="DR22" i="23"/>
  <c r="DQ22" i="23"/>
  <c r="DO22" i="23"/>
  <c r="DN22" i="23"/>
  <c r="DM22" i="23"/>
  <c r="DL22" i="23"/>
  <c r="DJ22" i="23"/>
  <c r="DI22" i="23"/>
  <c r="DH22" i="23"/>
  <c r="DG22" i="23"/>
  <c r="DE22" i="23"/>
  <c r="DD22" i="23"/>
  <c r="DC22" i="23"/>
  <c r="DB22" i="23"/>
  <c r="CY22" i="23"/>
  <c r="CX22" i="23"/>
  <c r="CW22" i="23"/>
  <c r="CV22" i="23"/>
  <c r="CT22" i="23"/>
  <c r="CS22" i="23"/>
  <c r="CR22" i="23"/>
  <c r="CQ22" i="23"/>
  <c r="CO22" i="23"/>
  <c r="CN22" i="23"/>
  <c r="CM22" i="23"/>
  <c r="CL22" i="23"/>
  <c r="CJ22" i="23"/>
  <c r="CI22" i="23"/>
  <c r="CH22" i="23"/>
  <c r="CG22" i="23"/>
  <c r="CE22" i="23"/>
  <c r="CD22" i="23"/>
  <c r="CC22" i="23"/>
  <c r="CB22" i="23"/>
  <c r="BY22" i="23"/>
  <c r="BX22" i="23"/>
  <c r="BW22" i="23"/>
  <c r="BV22" i="23"/>
  <c r="BT22" i="23"/>
  <c r="BS22" i="23"/>
  <c r="BR22" i="23"/>
  <c r="BQ22" i="23"/>
  <c r="BO22" i="23"/>
  <c r="BN22" i="23"/>
  <c r="BM22" i="23"/>
  <c r="BL22" i="23"/>
  <c r="BJ22" i="23"/>
  <c r="BI22" i="23"/>
  <c r="BH22" i="23"/>
  <c r="BG22" i="23"/>
  <c r="BE22" i="23"/>
  <c r="BD22" i="23"/>
  <c r="BC22" i="23"/>
  <c r="BB22" i="23"/>
  <c r="AY22" i="23"/>
  <c r="AX22" i="23"/>
  <c r="AW22" i="23"/>
  <c r="AV22" i="23"/>
  <c r="AT22" i="23"/>
  <c r="AS22" i="23"/>
  <c r="AR22" i="23"/>
  <c r="AQ22" i="23"/>
  <c r="AO22" i="23"/>
  <c r="AN22" i="23"/>
  <c r="AM22" i="23"/>
  <c r="AL22" i="23"/>
  <c r="AJ22" i="23"/>
  <c r="AI22" i="23"/>
  <c r="AH22" i="23"/>
  <c r="AG22" i="23"/>
  <c r="AE22" i="23"/>
  <c r="AD22" i="23"/>
  <c r="AC22" i="23"/>
  <c r="AB22" i="23"/>
  <c r="Y22" i="23"/>
  <c r="X22" i="23"/>
  <c r="W22" i="23"/>
  <c r="V22" i="23"/>
  <c r="T22" i="23"/>
  <c r="S22" i="23"/>
  <c r="R22" i="23"/>
  <c r="Q22" i="23"/>
  <c r="O22" i="23"/>
  <c r="N22" i="23"/>
  <c r="M22" i="23"/>
  <c r="L22" i="23"/>
  <c r="J22" i="23"/>
  <c r="I22" i="23"/>
  <c r="H22" i="23"/>
  <c r="G22" i="23"/>
  <c r="DY21" i="23"/>
  <c r="DX21" i="23"/>
  <c r="DW21" i="23"/>
  <c r="DV21" i="23"/>
  <c r="DT21" i="23"/>
  <c r="DS21" i="23"/>
  <c r="DR21" i="23"/>
  <c r="DQ21" i="23"/>
  <c r="DO21" i="23"/>
  <c r="DN21" i="23"/>
  <c r="DM21" i="23"/>
  <c r="DL21" i="23"/>
  <c r="DJ21" i="23"/>
  <c r="DI21" i="23"/>
  <c r="DH21" i="23"/>
  <c r="DG21" i="23"/>
  <c r="DE21" i="23"/>
  <c r="DD21" i="23"/>
  <c r="DC21" i="23"/>
  <c r="DB21" i="23"/>
  <c r="CY21" i="23"/>
  <c r="CX21" i="23"/>
  <c r="CW21" i="23"/>
  <c r="CV21" i="23"/>
  <c r="CT21" i="23"/>
  <c r="CS21" i="23"/>
  <c r="CR21" i="23"/>
  <c r="CQ21" i="23"/>
  <c r="CO21" i="23"/>
  <c r="CN21" i="23"/>
  <c r="CM21" i="23"/>
  <c r="CL21" i="23"/>
  <c r="CJ21" i="23"/>
  <c r="CI21" i="23"/>
  <c r="CH21" i="23"/>
  <c r="CG21" i="23"/>
  <c r="CE21" i="23"/>
  <c r="CD21" i="23"/>
  <c r="CC21" i="23"/>
  <c r="CB21" i="23"/>
  <c r="BY21" i="23"/>
  <c r="BX21" i="23"/>
  <c r="BW21" i="23"/>
  <c r="BV21" i="23"/>
  <c r="BT21" i="23"/>
  <c r="BS21" i="23"/>
  <c r="BR21" i="23"/>
  <c r="BQ21" i="23"/>
  <c r="BO21" i="23"/>
  <c r="BN21" i="23"/>
  <c r="BM21" i="23"/>
  <c r="BL21" i="23"/>
  <c r="BJ21" i="23"/>
  <c r="BI21" i="23"/>
  <c r="BH21" i="23"/>
  <c r="BG21" i="23"/>
  <c r="BE21" i="23"/>
  <c r="BD21" i="23"/>
  <c r="BC21" i="23"/>
  <c r="BB21" i="23"/>
  <c r="AY21" i="23"/>
  <c r="AX21" i="23"/>
  <c r="AW21" i="23"/>
  <c r="AV21" i="23"/>
  <c r="AT21" i="23"/>
  <c r="AS21" i="23"/>
  <c r="AR21" i="23"/>
  <c r="AQ21" i="23"/>
  <c r="AO21" i="23"/>
  <c r="AN21" i="23"/>
  <c r="AM21" i="23"/>
  <c r="AL21" i="23"/>
  <c r="AJ21" i="23"/>
  <c r="AI21" i="23"/>
  <c r="AH21" i="23"/>
  <c r="AG21" i="23"/>
  <c r="AE21" i="23"/>
  <c r="AD21" i="23"/>
  <c r="AC21" i="23"/>
  <c r="AB21" i="23"/>
  <c r="Y21" i="23"/>
  <c r="X21" i="23"/>
  <c r="W21" i="23"/>
  <c r="V21" i="23"/>
  <c r="T21" i="23"/>
  <c r="S21" i="23"/>
  <c r="R21" i="23"/>
  <c r="Q21" i="23"/>
  <c r="O21" i="23"/>
  <c r="N21" i="23"/>
  <c r="M21" i="23"/>
  <c r="L21" i="23"/>
  <c r="J21" i="23"/>
  <c r="I21" i="23"/>
  <c r="H21" i="23"/>
  <c r="G21" i="23"/>
  <c r="DY20" i="23"/>
  <c r="DX20" i="23"/>
  <c r="DW20" i="23"/>
  <c r="DV20" i="23"/>
  <c r="DT20" i="23"/>
  <c r="DS20" i="23"/>
  <c r="DR20" i="23"/>
  <c r="DQ20" i="23"/>
  <c r="DO20" i="23"/>
  <c r="DN20" i="23"/>
  <c r="DM20" i="23"/>
  <c r="DL20" i="23"/>
  <c r="DJ20" i="23"/>
  <c r="DI20" i="23"/>
  <c r="DH20" i="23"/>
  <c r="DG20" i="23"/>
  <c r="DE20" i="23"/>
  <c r="DD20" i="23"/>
  <c r="DC20" i="23"/>
  <c r="DB20" i="23"/>
  <c r="CY20" i="23"/>
  <c r="CX20" i="23"/>
  <c r="CW20" i="23"/>
  <c r="CV20" i="23"/>
  <c r="CT20" i="23"/>
  <c r="CS20" i="23"/>
  <c r="CR20" i="23"/>
  <c r="CQ20" i="23"/>
  <c r="CO20" i="23"/>
  <c r="CN20" i="23"/>
  <c r="CM20" i="23"/>
  <c r="CL20" i="23"/>
  <c r="CJ20" i="23"/>
  <c r="CI20" i="23"/>
  <c r="CH20" i="23"/>
  <c r="CG20" i="23"/>
  <c r="CE20" i="23"/>
  <c r="CD20" i="23"/>
  <c r="CC20" i="23"/>
  <c r="CB20" i="23"/>
  <c r="BY20" i="23"/>
  <c r="BX20" i="23"/>
  <c r="BW20" i="23"/>
  <c r="BV20" i="23"/>
  <c r="BT20" i="23"/>
  <c r="BS20" i="23"/>
  <c r="BR20" i="23"/>
  <c r="BQ20" i="23"/>
  <c r="BO20" i="23"/>
  <c r="BN20" i="23"/>
  <c r="BM20" i="23"/>
  <c r="BL20" i="23"/>
  <c r="BJ20" i="23"/>
  <c r="BI20" i="23"/>
  <c r="BH20" i="23"/>
  <c r="BG20" i="23"/>
  <c r="BE20" i="23"/>
  <c r="BD20" i="23"/>
  <c r="BC20" i="23"/>
  <c r="BB20" i="23"/>
  <c r="AY20" i="23"/>
  <c r="AX20" i="23"/>
  <c r="AW20" i="23"/>
  <c r="AV20" i="23"/>
  <c r="AT20" i="23"/>
  <c r="AS20" i="23"/>
  <c r="AR20" i="23"/>
  <c r="AQ20" i="23"/>
  <c r="AO20" i="23"/>
  <c r="AN20" i="23"/>
  <c r="AM20" i="23"/>
  <c r="AL20" i="23"/>
  <c r="AJ20" i="23"/>
  <c r="AI20" i="23"/>
  <c r="AH20" i="23"/>
  <c r="AG20" i="23"/>
  <c r="AE20" i="23"/>
  <c r="AD20" i="23"/>
  <c r="AC20" i="23"/>
  <c r="AB20" i="23"/>
  <c r="Y20" i="23"/>
  <c r="X20" i="23"/>
  <c r="W20" i="23"/>
  <c r="V20" i="23"/>
  <c r="T20" i="23"/>
  <c r="S20" i="23"/>
  <c r="R20" i="23"/>
  <c r="Q20" i="23"/>
  <c r="O20" i="23"/>
  <c r="N20" i="23"/>
  <c r="M20" i="23"/>
  <c r="L20" i="23"/>
  <c r="J20" i="23"/>
  <c r="I20" i="23"/>
  <c r="H20" i="23"/>
  <c r="G20" i="23"/>
  <c r="DY19" i="23"/>
  <c r="DX19" i="23"/>
  <c r="DW19" i="23"/>
  <c r="DV19" i="23"/>
  <c r="DT19" i="23"/>
  <c r="DS19" i="23"/>
  <c r="DR19" i="23"/>
  <c r="DQ19" i="23"/>
  <c r="DO19" i="23"/>
  <c r="DN19" i="23"/>
  <c r="DM19" i="23"/>
  <c r="DL19" i="23"/>
  <c r="DJ19" i="23"/>
  <c r="DI19" i="23"/>
  <c r="DH19" i="23"/>
  <c r="DG19" i="23"/>
  <c r="DE19" i="23"/>
  <c r="DD19" i="23"/>
  <c r="DC19" i="23"/>
  <c r="DB19" i="23"/>
  <c r="CY19" i="23"/>
  <c r="CX19" i="23"/>
  <c r="CW19" i="23"/>
  <c r="CV19" i="23"/>
  <c r="CT19" i="23"/>
  <c r="CS19" i="23"/>
  <c r="CR19" i="23"/>
  <c r="CQ19" i="23"/>
  <c r="CO19" i="23"/>
  <c r="CN19" i="23"/>
  <c r="CM19" i="23"/>
  <c r="CL19" i="23"/>
  <c r="CJ19" i="23"/>
  <c r="CI19" i="23"/>
  <c r="CH19" i="23"/>
  <c r="CG19" i="23"/>
  <c r="CE19" i="23"/>
  <c r="CD19" i="23"/>
  <c r="CC19" i="23"/>
  <c r="CB19" i="23"/>
  <c r="BY19" i="23"/>
  <c r="BX19" i="23"/>
  <c r="BW19" i="23"/>
  <c r="BV19" i="23"/>
  <c r="BT19" i="23"/>
  <c r="BS19" i="23"/>
  <c r="BR19" i="23"/>
  <c r="BQ19" i="23"/>
  <c r="BO19" i="23"/>
  <c r="BN19" i="23"/>
  <c r="BM19" i="23"/>
  <c r="BL19" i="23"/>
  <c r="BJ19" i="23"/>
  <c r="BI19" i="23"/>
  <c r="BH19" i="23"/>
  <c r="BG19" i="23"/>
  <c r="BE19" i="23"/>
  <c r="BD19" i="23"/>
  <c r="BC19" i="23"/>
  <c r="BB19" i="23"/>
  <c r="AY19" i="23"/>
  <c r="AX19" i="23"/>
  <c r="AW19" i="23"/>
  <c r="AV19" i="23"/>
  <c r="AT19" i="23"/>
  <c r="AS19" i="23"/>
  <c r="AR19" i="23"/>
  <c r="AQ19" i="23"/>
  <c r="AO19" i="23"/>
  <c r="AN19" i="23"/>
  <c r="AM19" i="23"/>
  <c r="AL19" i="23"/>
  <c r="AJ19" i="23"/>
  <c r="AI19" i="23"/>
  <c r="AH19" i="23"/>
  <c r="AG19" i="23"/>
  <c r="AE19" i="23"/>
  <c r="AD19" i="23"/>
  <c r="AC19" i="23"/>
  <c r="AB19" i="23"/>
  <c r="Y19" i="23"/>
  <c r="X19" i="23"/>
  <c r="W19" i="23"/>
  <c r="V19" i="23"/>
  <c r="T19" i="23"/>
  <c r="S19" i="23"/>
  <c r="R19" i="23"/>
  <c r="Q19" i="23"/>
  <c r="O19" i="23"/>
  <c r="N19" i="23"/>
  <c r="M19" i="23"/>
  <c r="L19" i="23"/>
  <c r="J19" i="23"/>
  <c r="I19" i="23"/>
  <c r="H19" i="23"/>
  <c r="G19" i="23"/>
  <c r="DY18" i="23"/>
  <c r="DX18" i="23"/>
  <c r="DW18" i="23"/>
  <c r="DV18" i="23"/>
  <c r="DT18" i="23"/>
  <c r="DS18" i="23"/>
  <c r="DR18" i="23"/>
  <c r="DQ18" i="23"/>
  <c r="DO18" i="23"/>
  <c r="DN18" i="23"/>
  <c r="DM18" i="23"/>
  <c r="DL18" i="23"/>
  <c r="DJ18" i="23"/>
  <c r="DI18" i="23"/>
  <c r="DH18" i="23"/>
  <c r="DG18" i="23"/>
  <c r="DE18" i="23"/>
  <c r="DD18" i="23"/>
  <c r="DC18" i="23"/>
  <c r="DB18" i="23"/>
  <c r="CY18" i="23"/>
  <c r="CX18" i="23"/>
  <c r="CW18" i="23"/>
  <c r="CV18" i="23"/>
  <c r="CT18" i="23"/>
  <c r="CS18" i="23"/>
  <c r="CR18" i="23"/>
  <c r="CQ18" i="23"/>
  <c r="CO18" i="23"/>
  <c r="CN18" i="23"/>
  <c r="CM18" i="23"/>
  <c r="CL18" i="23"/>
  <c r="CJ18" i="23"/>
  <c r="CI18" i="23"/>
  <c r="CH18" i="23"/>
  <c r="CG18" i="23"/>
  <c r="CE18" i="23"/>
  <c r="CD18" i="23"/>
  <c r="CC18" i="23"/>
  <c r="CB18" i="23"/>
  <c r="BY18" i="23"/>
  <c r="BX18" i="23"/>
  <c r="BW18" i="23"/>
  <c r="BV18" i="23"/>
  <c r="BT18" i="23"/>
  <c r="BS18" i="23"/>
  <c r="BR18" i="23"/>
  <c r="BQ18" i="23"/>
  <c r="BO18" i="23"/>
  <c r="BN18" i="23"/>
  <c r="BM18" i="23"/>
  <c r="BL18" i="23"/>
  <c r="BJ18" i="23"/>
  <c r="BI18" i="23"/>
  <c r="BH18" i="23"/>
  <c r="BG18" i="23"/>
  <c r="BE18" i="23"/>
  <c r="BD18" i="23"/>
  <c r="BC18" i="23"/>
  <c r="BB18" i="23"/>
  <c r="AY18" i="23"/>
  <c r="AX18" i="23"/>
  <c r="AW18" i="23"/>
  <c r="AV18" i="23"/>
  <c r="AT18" i="23"/>
  <c r="AS18" i="23"/>
  <c r="AR18" i="23"/>
  <c r="AQ18" i="23"/>
  <c r="AO18" i="23"/>
  <c r="AN18" i="23"/>
  <c r="AM18" i="23"/>
  <c r="AL18" i="23"/>
  <c r="AJ18" i="23"/>
  <c r="AI18" i="23"/>
  <c r="AH18" i="23"/>
  <c r="AG18" i="23"/>
  <c r="AE18" i="23"/>
  <c r="AD18" i="23"/>
  <c r="AC18" i="23"/>
  <c r="AB18" i="23"/>
  <c r="Y18" i="23"/>
  <c r="X18" i="23"/>
  <c r="W18" i="23"/>
  <c r="V18" i="23"/>
  <c r="T18" i="23"/>
  <c r="S18" i="23"/>
  <c r="R18" i="23"/>
  <c r="Q18" i="23"/>
  <c r="O18" i="23"/>
  <c r="N18" i="23"/>
  <c r="M18" i="23"/>
  <c r="L18" i="23"/>
  <c r="J18" i="23"/>
  <c r="I18" i="23"/>
  <c r="H18" i="23"/>
  <c r="G18" i="23"/>
  <c r="DY17" i="23"/>
  <c r="DX17" i="23"/>
  <c r="DW17" i="23"/>
  <c r="DV17" i="23"/>
  <c r="DT17" i="23"/>
  <c r="DS17" i="23"/>
  <c r="DR17" i="23"/>
  <c r="DQ17" i="23"/>
  <c r="DO17" i="23"/>
  <c r="DN17" i="23"/>
  <c r="DM17" i="23"/>
  <c r="DL17" i="23"/>
  <c r="DJ17" i="23"/>
  <c r="DI17" i="23"/>
  <c r="DH17" i="23"/>
  <c r="DG17" i="23"/>
  <c r="DE17" i="23"/>
  <c r="DD17" i="23"/>
  <c r="DC17" i="23"/>
  <c r="DB17" i="23"/>
  <c r="CY17" i="23"/>
  <c r="CX17" i="23"/>
  <c r="CW17" i="23"/>
  <c r="CV17" i="23"/>
  <c r="CT17" i="23"/>
  <c r="CS17" i="23"/>
  <c r="CR17" i="23"/>
  <c r="CQ17" i="23"/>
  <c r="CO17" i="23"/>
  <c r="CN17" i="23"/>
  <c r="CM17" i="23"/>
  <c r="CL17" i="23"/>
  <c r="CJ17" i="23"/>
  <c r="CI17" i="23"/>
  <c r="CH17" i="23"/>
  <c r="CG17" i="23"/>
  <c r="CE17" i="23"/>
  <c r="CD17" i="23"/>
  <c r="CC17" i="23"/>
  <c r="CB17" i="23"/>
  <c r="BY17" i="23"/>
  <c r="BX17" i="23"/>
  <c r="BW17" i="23"/>
  <c r="BV17" i="23"/>
  <c r="BT17" i="23"/>
  <c r="BS17" i="23"/>
  <c r="BR17" i="23"/>
  <c r="BQ17" i="23"/>
  <c r="BO17" i="23"/>
  <c r="BN17" i="23"/>
  <c r="BM17" i="23"/>
  <c r="BL17" i="23"/>
  <c r="BJ17" i="23"/>
  <c r="BI17" i="23"/>
  <c r="BH17" i="23"/>
  <c r="BG17" i="23"/>
  <c r="BE17" i="23"/>
  <c r="BD17" i="23"/>
  <c r="BC17" i="23"/>
  <c r="BB17" i="23"/>
  <c r="AY17" i="23"/>
  <c r="AX17" i="23"/>
  <c r="AW17" i="23"/>
  <c r="AV17" i="23"/>
  <c r="AT17" i="23"/>
  <c r="AS17" i="23"/>
  <c r="AR17" i="23"/>
  <c r="AQ17" i="23"/>
  <c r="AO17" i="23"/>
  <c r="AN17" i="23"/>
  <c r="AM17" i="23"/>
  <c r="AL17" i="23"/>
  <c r="AJ17" i="23"/>
  <c r="AI17" i="23"/>
  <c r="AH17" i="23"/>
  <c r="AG17" i="23"/>
  <c r="AE17" i="23"/>
  <c r="AD17" i="23"/>
  <c r="AC17" i="23"/>
  <c r="AB17" i="23"/>
  <c r="Y17" i="23"/>
  <c r="X17" i="23"/>
  <c r="W17" i="23"/>
  <c r="V17" i="23"/>
  <c r="T17" i="23"/>
  <c r="S17" i="23"/>
  <c r="R17" i="23"/>
  <c r="Q17" i="23"/>
  <c r="O17" i="23"/>
  <c r="N17" i="23"/>
  <c r="M17" i="23"/>
  <c r="L17" i="23"/>
  <c r="DQ13" i="23"/>
  <c r="CQ13" i="23"/>
  <c r="BQ13" i="23"/>
  <c r="AQ13" i="23"/>
  <c r="Q13" i="23"/>
  <c r="P13" i="23"/>
  <c r="AR13" i="23"/>
  <c r="BR13" i="23"/>
  <c r="CR13" i="23"/>
  <c r="DR13" i="23"/>
  <c r="O13" i="23"/>
  <c r="AP13" i="23"/>
  <c r="BV13" i="23"/>
  <c r="N13" i="23"/>
  <c r="AO13" i="23"/>
  <c r="BO13" i="23"/>
  <c r="CO13" i="23"/>
  <c r="DO13" i="23"/>
  <c r="M13" i="23"/>
  <c r="AN13" i="23"/>
  <c r="BN13" i="23"/>
  <c r="CN13" i="23"/>
  <c r="DN13" i="23"/>
  <c r="AW11" i="23"/>
  <c r="AD11" i="23"/>
  <c r="BD11" i="23"/>
  <c r="CD11" i="23"/>
  <c r="DD11" i="23"/>
  <c r="D11" i="23"/>
  <c r="D10" i="23"/>
  <c r="AD10" i="23"/>
  <c r="BD10" i="23"/>
  <c r="CD10" i="23"/>
  <c r="DD10" i="23"/>
  <c r="D9" i="23"/>
  <c r="AD9" i="23"/>
  <c r="BD9" i="23"/>
  <c r="CD9" i="23"/>
  <c r="DD9" i="23"/>
  <c r="D8" i="23"/>
  <c r="AD8" i="23"/>
  <c r="BD8" i="23"/>
  <c r="CD8" i="23"/>
  <c r="DD8" i="23"/>
  <c r="D7" i="23"/>
  <c r="AD7" i="23"/>
  <c r="BD7" i="23"/>
  <c r="CD7" i="23"/>
  <c r="DD7" i="23"/>
  <c r="D6" i="23"/>
  <c r="AD6" i="23"/>
  <c r="BD6" i="23"/>
  <c r="CD6" i="23"/>
  <c r="DD6" i="23"/>
  <c r="D5" i="23"/>
  <c r="AD5" i="23"/>
  <c r="BD5" i="23"/>
  <c r="CD5" i="23"/>
  <c r="DD5" i="23"/>
  <c r="AT74" i="22"/>
  <c r="AP74" i="22"/>
  <c r="BQ74" i="22"/>
  <c r="CR74" i="22"/>
  <c r="DS74" i="22"/>
  <c r="AL74" i="22"/>
  <c r="BM74" i="22"/>
  <c r="CN74" i="22"/>
  <c r="DO74" i="22"/>
  <c r="AT70" i="22"/>
  <c r="AR70" i="22"/>
  <c r="BS70" i="22"/>
  <c r="CT70" i="22"/>
  <c r="AP70" i="22"/>
  <c r="BQ70" i="22"/>
  <c r="CR70" i="22"/>
  <c r="DS70" i="22"/>
  <c r="AN70" i="22"/>
  <c r="BO70" i="22"/>
  <c r="CP70" i="22"/>
  <c r="DQ70" i="22"/>
  <c r="AL70" i="22"/>
  <c r="BM70" i="22"/>
  <c r="CN70" i="22"/>
  <c r="DO70" i="22"/>
  <c r="AS69" i="22"/>
  <c r="BT69" i="22"/>
  <c r="AQ69" i="22"/>
  <c r="BR69" i="22"/>
  <c r="CS69" i="22"/>
  <c r="DT69" i="22"/>
  <c r="AO69" i="22"/>
  <c r="BP69" i="22"/>
  <c r="CQ69" i="22"/>
  <c r="DR69" i="22"/>
  <c r="AM69" i="22"/>
  <c r="BN69" i="22"/>
  <c r="CO69" i="22"/>
  <c r="DP69" i="22"/>
  <c r="T66" i="22"/>
  <c r="S66" i="22"/>
  <c r="AT66" i="22"/>
  <c r="R66" i="22"/>
  <c r="Q66" i="22"/>
  <c r="P66" i="22"/>
  <c r="O66" i="22"/>
  <c r="N66" i="22"/>
  <c r="M66" i="22"/>
  <c r="L66" i="22"/>
  <c r="K66" i="22"/>
  <c r="J66" i="22"/>
  <c r="T65" i="22"/>
  <c r="S65" i="22"/>
  <c r="R65" i="22"/>
  <c r="AS65" i="22"/>
  <c r="BT65" i="22"/>
  <c r="Q65" i="22"/>
  <c r="P65" i="22"/>
  <c r="AQ65" i="22"/>
  <c r="BR65" i="22"/>
  <c r="CS65" i="22"/>
  <c r="DT65" i="22"/>
  <c r="O65" i="22"/>
  <c r="N65" i="22"/>
  <c r="AO65" i="22"/>
  <c r="M65" i="22"/>
  <c r="L65" i="22"/>
  <c r="AM65" i="22"/>
  <c r="BN65" i="22"/>
  <c r="CO65" i="22"/>
  <c r="DP65" i="22"/>
  <c r="K65" i="22"/>
  <c r="U14" i="22"/>
  <c r="W13" i="22"/>
  <c r="AW13" i="22"/>
  <c r="BW13" i="22"/>
  <c r="CW13" i="22"/>
  <c r="DW13" i="22"/>
  <c r="U13" i="22"/>
  <c r="V13" i="22"/>
  <c r="DY25" i="22"/>
  <c r="DX25" i="22"/>
  <c r="DW25" i="22"/>
  <c r="DV25" i="22"/>
  <c r="DY24" i="22"/>
  <c r="DX24" i="22"/>
  <c r="DW24" i="22"/>
  <c r="DV24" i="22"/>
  <c r="DY23" i="22"/>
  <c r="DX23" i="22"/>
  <c r="DW23" i="22"/>
  <c r="DV23" i="22"/>
  <c r="DY22" i="22"/>
  <c r="DX22" i="22"/>
  <c r="DW22" i="22"/>
  <c r="DV22" i="22"/>
  <c r="DY21" i="22"/>
  <c r="DX21" i="22"/>
  <c r="DW21" i="22"/>
  <c r="DV21" i="22"/>
  <c r="DY20" i="22"/>
  <c r="DX20" i="22"/>
  <c r="DW20" i="22"/>
  <c r="DV20" i="22"/>
  <c r="DY19" i="22"/>
  <c r="DX19" i="22"/>
  <c r="DW19" i="22"/>
  <c r="DV19" i="22"/>
  <c r="DY18" i="22"/>
  <c r="DX18" i="22"/>
  <c r="DW18" i="22"/>
  <c r="DV18" i="22"/>
  <c r="DY17" i="22"/>
  <c r="DX17" i="22"/>
  <c r="DW17" i="22"/>
  <c r="DV17" i="22"/>
  <c r="DT25" i="22"/>
  <c r="DS25" i="22"/>
  <c r="DR25" i="22"/>
  <c r="DQ25" i="22"/>
  <c r="DT24" i="22"/>
  <c r="DS24" i="22"/>
  <c r="DR24" i="22"/>
  <c r="DQ24" i="22"/>
  <c r="DT23" i="22"/>
  <c r="DS23" i="22"/>
  <c r="DR23" i="22"/>
  <c r="DQ23" i="22"/>
  <c r="DT22" i="22"/>
  <c r="DS22" i="22"/>
  <c r="DR22" i="22"/>
  <c r="DQ22" i="22"/>
  <c r="DT21" i="22"/>
  <c r="DS21" i="22"/>
  <c r="DR21" i="22"/>
  <c r="DQ21" i="22"/>
  <c r="DT20" i="22"/>
  <c r="DS20" i="22"/>
  <c r="DR20" i="22"/>
  <c r="DQ20" i="22"/>
  <c r="DT19" i="22"/>
  <c r="DS19" i="22"/>
  <c r="DR19" i="22"/>
  <c r="DQ19" i="22"/>
  <c r="DT18" i="22"/>
  <c r="DS18" i="22"/>
  <c r="DR18" i="22"/>
  <c r="DQ18" i="22"/>
  <c r="DT17" i="22"/>
  <c r="DS17" i="22"/>
  <c r="DR17" i="22"/>
  <c r="DQ17" i="22"/>
  <c r="DO25" i="22"/>
  <c r="DN25" i="22"/>
  <c r="DM25" i="22"/>
  <c r="DL25" i="22"/>
  <c r="DO24" i="22"/>
  <c r="DN24" i="22"/>
  <c r="DM24" i="22"/>
  <c r="DL24" i="22"/>
  <c r="DO23" i="22"/>
  <c r="DN23" i="22"/>
  <c r="DM23" i="22"/>
  <c r="DL23" i="22"/>
  <c r="DO22" i="22"/>
  <c r="DN22" i="22"/>
  <c r="DM22" i="22"/>
  <c r="DL22" i="22"/>
  <c r="DO21" i="22"/>
  <c r="DN21" i="22"/>
  <c r="DM21" i="22"/>
  <c r="DL21" i="22"/>
  <c r="DO20" i="22"/>
  <c r="DN20" i="22"/>
  <c r="DM20" i="22"/>
  <c r="DL20" i="22"/>
  <c r="DO19" i="22"/>
  <c r="DN19" i="22"/>
  <c r="DM19" i="22"/>
  <c r="DL19" i="22"/>
  <c r="DO18" i="22"/>
  <c r="DN18" i="22"/>
  <c r="DM18" i="22"/>
  <c r="DL18" i="22"/>
  <c r="DO17" i="22"/>
  <c r="DN17" i="22"/>
  <c r="DM17" i="22"/>
  <c r="DL17" i="22"/>
  <c r="DJ25" i="22"/>
  <c r="DI25" i="22"/>
  <c r="DH25" i="22"/>
  <c r="DG25" i="22"/>
  <c r="DJ24" i="22"/>
  <c r="DI24" i="22"/>
  <c r="DH24" i="22"/>
  <c r="DG24" i="22"/>
  <c r="DJ23" i="22"/>
  <c r="DI23" i="22"/>
  <c r="DH23" i="22"/>
  <c r="DG23" i="22"/>
  <c r="DJ22" i="22"/>
  <c r="DI22" i="22"/>
  <c r="DH22" i="22"/>
  <c r="DG22" i="22"/>
  <c r="DJ21" i="22"/>
  <c r="DI21" i="22"/>
  <c r="DH21" i="22"/>
  <c r="DG21" i="22"/>
  <c r="DJ20" i="22"/>
  <c r="DI20" i="22"/>
  <c r="DH20" i="22"/>
  <c r="DG20" i="22"/>
  <c r="DJ19" i="22"/>
  <c r="DI19" i="22"/>
  <c r="DH19" i="22"/>
  <c r="DG19" i="22"/>
  <c r="DJ18" i="22"/>
  <c r="DI18" i="22"/>
  <c r="DH18" i="22"/>
  <c r="DG18" i="22"/>
  <c r="DJ17" i="22"/>
  <c r="DI17" i="22"/>
  <c r="DH17" i="22"/>
  <c r="DG17" i="22"/>
  <c r="DE25" i="22"/>
  <c r="DD25" i="22"/>
  <c r="DC25" i="22"/>
  <c r="DB25" i="22"/>
  <c r="DE24" i="22"/>
  <c r="DD24" i="22"/>
  <c r="DC24" i="22"/>
  <c r="DB24" i="22"/>
  <c r="DE23" i="22"/>
  <c r="DD23" i="22"/>
  <c r="DC23" i="22"/>
  <c r="DB23" i="22"/>
  <c r="DE22" i="22"/>
  <c r="DD22" i="22"/>
  <c r="DC22" i="22"/>
  <c r="DB22" i="22"/>
  <c r="DE21" i="22"/>
  <c r="DD21" i="22"/>
  <c r="DC21" i="22"/>
  <c r="DB21" i="22"/>
  <c r="DE20" i="22"/>
  <c r="DD20" i="22"/>
  <c r="DC20" i="22"/>
  <c r="DB20" i="22"/>
  <c r="DE19" i="22"/>
  <c r="DD19" i="22"/>
  <c r="DC19" i="22"/>
  <c r="DB19" i="22"/>
  <c r="DE18" i="22"/>
  <c r="DD18" i="22"/>
  <c r="DC18" i="22"/>
  <c r="DB18" i="22"/>
  <c r="DE17" i="22"/>
  <c r="DD17" i="22"/>
  <c r="DC17" i="22"/>
  <c r="DB17" i="22"/>
  <c r="CY25" i="22"/>
  <c r="CX25" i="22"/>
  <c r="CW25" i="22"/>
  <c r="CV25" i="22"/>
  <c r="CY24" i="22"/>
  <c r="CX24" i="22"/>
  <c r="CW24" i="22"/>
  <c r="CV24" i="22"/>
  <c r="CY23" i="22"/>
  <c r="CX23" i="22"/>
  <c r="CW23" i="22"/>
  <c r="CV23" i="22"/>
  <c r="CY22" i="22"/>
  <c r="CX22" i="22"/>
  <c r="CW22" i="22"/>
  <c r="CV22" i="22"/>
  <c r="CY21" i="22"/>
  <c r="CX21" i="22"/>
  <c r="CW21" i="22"/>
  <c r="CV21" i="22"/>
  <c r="CY20" i="22"/>
  <c r="CX20" i="22"/>
  <c r="CW20" i="22"/>
  <c r="CV20" i="22"/>
  <c r="CY19" i="22"/>
  <c r="CX19" i="22"/>
  <c r="CW19" i="22"/>
  <c r="CV19" i="22"/>
  <c r="CY18" i="22"/>
  <c r="CX18" i="22"/>
  <c r="CW18" i="22"/>
  <c r="CV18" i="22"/>
  <c r="CY17" i="22"/>
  <c r="CX17" i="22"/>
  <c r="CW17" i="22"/>
  <c r="CV17" i="22"/>
  <c r="CT25" i="22"/>
  <c r="CS25" i="22"/>
  <c r="CR25" i="22"/>
  <c r="CQ25" i="22"/>
  <c r="CT24" i="22"/>
  <c r="CS24" i="22"/>
  <c r="CR24" i="22"/>
  <c r="CQ24" i="22"/>
  <c r="CT23" i="22"/>
  <c r="CS23" i="22"/>
  <c r="CR23" i="22"/>
  <c r="CQ23" i="22"/>
  <c r="CT22" i="22"/>
  <c r="CS22" i="22"/>
  <c r="CR22" i="22"/>
  <c r="CQ22" i="22"/>
  <c r="CT21" i="22"/>
  <c r="CS21" i="22"/>
  <c r="CR21" i="22"/>
  <c r="CQ21" i="22"/>
  <c r="CT20" i="22"/>
  <c r="CS20" i="22"/>
  <c r="CR20" i="22"/>
  <c r="CQ20" i="22"/>
  <c r="CT19" i="22"/>
  <c r="CS19" i="22"/>
  <c r="CR19" i="22"/>
  <c r="CQ19" i="22"/>
  <c r="CT18" i="22"/>
  <c r="CS18" i="22"/>
  <c r="CR18" i="22"/>
  <c r="CQ18" i="22"/>
  <c r="CT17" i="22"/>
  <c r="CS17" i="22"/>
  <c r="CR17" i="22"/>
  <c r="CQ17" i="22"/>
  <c r="CO25" i="22"/>
  <c r="CN25" i="22"/>
  <c r="CM25" i="22"/>
  <c r="CL25" i="22"/>
  <c r="CO24" i="22"/>
  <c r="CN24" i="22"/>
  <c r="CM24" i="22"/>
  <c r="CL24" i="22"/>
  <c r="CO23" i="22"/>
  <c r="CN23" i="22"/>
  <c r="CM23" i="22"/>
  <c r="CL23" i="22"/>
  <c r="CO22" i="22"/>
  <c r="CN22" i="22"/>
  <c r="CM22" i="22"/>
  <c r="CL22" i="22"/>
  <c r="CO21" i="22"/>
  <c r="CN21" i="22"/>
  <c r="CM21" i="22"/>
  <c r="CL21" i="22"/>
  <c r="CO20" i="22"/>
  <c r="CN20" i="22"/>
  <c r="CM20" i="22"/>
  <c r="CL20" i="22"/>
  <c r="CO19" i="22"/>
  <c r="CN19" i="22"/>
  <c r="CM19" i="22"/>
  <c r="CL19" i="22"/>
  <c r="CO18" i="22"/>
  <c r="CN18" i="22"/>
  <c r="CM18" i="22"/>
  <c r="CL18" i="22"/>
  <c r="CO17" i="22"/>
  <c r="CN17" i="22"/>
  <c r="CM17" i="22"/>
  <c r="CL17" i="22"/>
  <c r="CJ25" i="22"/>
  <c r="CI25" i="22"/>
  <c r="CH25" i="22"/>
  <c r="CG25" i="22"/>
  <c r="CJ24" i="22"/>
  <c r="CI24" i="22"/>
  <c r="CH24" i="22"/>
  <c r="CG24" i="22"/>
  <c r="CJ23" i="22"/>
  <c r="CI23" i="22"/>
  <c r="CH23" i="22"/>
  <c r="CG23" i="22"/>
  <c r="CJ22" i="22"/>
  <c r="CI22" i="22"/>
  <c r="CH22" i="22"/>
  <c r="CG22" i="22"/>
  <c r="CJ21" i="22"/>
  <c r="CI21" i="22"/>
  <c r="CH21" i="22"/>
  <c r="CG21" i="22"/>
  <c r="CJ20" i="22"/>
  <c r="CI20" i="22"/>
  <c r="CH20" i="22"/>
  <c r="CG20" i="22"/>
  <c r="CJ19" i="22"/>
  <c r="CI19" i="22"/>
  <c r="CH19" i="22"/>
  <c r="CG19" i="22"/>
  <c r="CJ18" i="22"/>
  <c r="CI18" i="22"/>
  <c r="CH18" i="22"/>
  <c r="CG18" i="22"/>
  <c r="CJ17" i="22"/>
  <c r="CI17" i="22"/>
  <c r="CH17" i="22"/>
  <c r="CG17" i="22"/>
  <c r="CE25" i="22"/>
  <c r="CD25" i="22"/>
  <c r="CC25" i="22"/>
  <c r="CB25" i="22"/>
  <c r="CE24" i="22"/>
  <c r="CD24" i="22"/>
  <c r="CC24" i="22"/>
  <c r="CB24" i="22"/>
  <c r="CE23" i="22"/>
  <c r="CD23" i="22"/>
  <c r="CC23" i="22"/>
  <c r="CB23" i="22"/>
  <c r="CE22" i="22"/>
  <c r="CD22" i="22"/>
  <c r="CC22" i="22"/>
  <c r="CB22" i="22"/>
  <c r="CE21" i="22"/>
  <c r="CD21" i="22"/>
  <c r="CC21" i="22"/>
  <c r="CB21" i="22"/>
  <c r="CE20" i="22"/>
  <c r="CD20" i="22"/>
  <c r="CC20" i="22"/>
  <c r="CB20" i="22"/>
  <c r="CE19" i="22"/>
  <c r="CD19" i="22"/>
  <c r="CC19" i="22"/>
  <c r="CB19" i="22"/>
  <c r="CE18" i="22"/>
  <c r="CD18" i="22"/>
  <c r="CC18" i="22"/>
  <c r="CB18" i="22"/>
  <c r="CE17" i="22"/>
  <c r="CD17" i="22"/>
  <c r="CC17" i="22"/>
  <c r="CB17" i="22"/>
  <c r="BY25" i="22"/>
  <c r="BX25" i="22"/>
  <c r="BW25" i="22"/>
  <c r="BV25" i="22"/>
  <c r="BY24" i="22"/>
  <c r="BX24" i="22"/>
  <c r="BW24" i="22"/>
  <c r="BV24" i="22"/>
  <c r="BY23" i="22"/>
  <c r="BX23" i="22"/>
  <c r="BW23" i="22"/>
  <c r="BV23" i="22"/>
  <c r="BY22" i="22"/>
  <c r="BX22" i="22"/>
  <c r="BW22" i="22"/>
  <c r="BV22" i="22"/>
  <c r="BY21" i="22"/>
  <c r="BX21" i="22"/>
  <c r="BW21" i="22"/>
  <c r="BV21" i="22"/>
  <c r="BY20" i="22"/>
  <c r="BX20" i="22"/>
  <c r="BW20" i="22"/>
  <c r="BV20" i="22"/>
  <c r="BY19" i="22"/>
  <c r="BX19" i="22"/>
  <c r="BW19" i="22"/>
  <c r="BV19" i="22"/>
  <c r="BY18" i="22"/>
  <c r="BX18" i="22"/>
  <c r="BW18" i="22"/>
  <c r="BV18" i="22"/>
  <c r="BY17" i="22"/>
  <c r="BX17" i="22"/>
  <c r="BW17" i="22"/>
  <c r="BV17" i="22"/>
  <c r="BT25" i="22"/>
  <c r="BS25" i="22"/>
  <c r="BR25" i="22"/>
  <c r="BQ25" i="22"/>
  <c r="BT24" i="22"/>
  <c r="BS24" i="22"/>
  <c r="BR24" i="22"/>
  <c r="BQ24" i="22"/>
  <c r="BT23" i="22"/>
  <c r="BS23" i="22"/>
  <c r="BR23" i="22"/>
  <c r="BQ23" i="22"/>
  <c r="BT22" i="22"/>
  <c r="BS22" i="22"/>
  <c r="BR22" i="22"/>
  <c r="BQ22" i="22"/>
  <c r="BT21" i="22"/>
  <c r="BS21" i="22"/>
  <c r="BR21" i="22"/>
  <c r="BQ21" i="22"/>
  <c r="BT20" i="22"/>
  <c r="BS20" i="22"/>
  <c r="BR20" i="22"/>
  <c r="BQ20" i="22"/>
  <c r="BT19" i="22"/>
  <c r="BS19" i="22"/>
  <c r="BR19" i="22"/>
  <c r="BQ19" i="22"/>
  <c r="BT18" i="22"/>
  <c r="BS18" i="22"/>
  <c r="BR18" i="22"/>
  <c r="BQ18" i="22"/>
  <c r="BT17" i="22"/>
  <c r="BS17" i="22"/>
  <c r="BR17" i="22"/>
  <c r="BQ17" i="22"/>
  <c r="BO25" i="22"/>
  <c r="BN25" i="22"/>
  <c r="BM25" i="22"/>
  <c r="BL25" i="22"/>
  <c r="BO24" i="22"/>
  <c r="BN24" i="22"/>
  <c r="BM24" i="22"/>
  <c r="BL24" i="22"/>
  <c r="BO23" i="22"/>
  <c r="BN23" i="22"/>
  <c r="BM23" i="22"/>
  <c r="BL23" i="22"/>
  <c r="BO22" i="22"/>
  <c r="BN22" i="22"/>
  <c r="BM22" i="22"/>
  <c r="BL22" i="22"/>
  <c r="BO21" i="22"/>
  <c r="BN21" i="22"/>
  <c r="BM21" i="22"/>
  <c r="BL21" i="22"/>
  <c r="BO20" i="22"/>
  <c r="BN20" i="22"/>
  <c r="BM20" i="22"/>
  <c r="BL20" i="22"/>
  <c r="BO19" i="22"/>
  <c r="BN19" i="22"/>
  <c r="BM19" i="22"/>
  <c r="BL19" i="22"/>
  <c r="BO18" i="22"/>
  <c r="BN18" i="22"/>
  <c r="BM18" i="22"/>
  <c r="BL18" i="22"/>
  <c r="BO17" i="22"/>
  <c r="BN17" i="22"/>
  <c r="BM17" i="22"/>
  <c r="BL17" i="22"/>
  <c r="BJ25" i="22"/>
  <c r="BI25" i="22"/>
  <c r="BH25" i="22"/>
  <c r="BG25" i="22"/>
  <c r="BJ24" i="22"/>
  <c r="BI24" i="22"/>
  <c r="BH24" i="22"/>
  <c r="BG24" i="22"/>
  <c r="BJ23" i="22"/>
  <c r="BI23" i="22"/>
  <c r="BH23" i="22"/>
  <c r="BG23" i="22"/>
  <c r="BJ22" i="22"/>
  <c r="BI22" i="22"/>
  <c r="BH22" i="22"/>
  <c r="BG22" i="22"/>
  <c r="BJ21" i="22"/>
  <c r="BI21" i="22"/>
  <c r="BH21" i="22"/>
  <c r="BG21" i="22"/>
  <c r="BJ20" i="22"/>
  <c r="BI20" i="22"/>
  <c r="BH20" i="22"/>
  <c r="BG20" i="22"/>
  <c r="BJ19" i="22"/>
  <c r="BI19" i="22"/>
  <c r="BH19" i="22"/>
  <c r="BG19" i="22"/>
  <c r="BJ18" i="22"/>
  <c r="BI18" i="22"/>
  <c r="BH18" i="22"/>
  <c r="BG18" i="22"/>
  <c r="BJ17" i="22"/>
  <c r="BI17" i="22"/>
  <c r="BH17" i="22"/>
  <c r="BG17" i="22"/>
  <c r="BE25" i="22"/>
  <c r="BD25" i="22"/>
  <c r="BC25" i="22"/>
  <c r="BB25" i="22"/>
  <c r="BE24" i="22"/>
  <c r="BD24" i="22"/>
  <c r="BC24" i="22"/>
  <c r="BB24" i="22"/>
  <c r="BE23" i="22"/>
  <c r="BD23" i="22"/>
  <c r="BC23" i="22"/>
  <c r="BB23" i="22"/>
  <c r="BE22" i="22"/>
  <c r="BD22" i="22"/>
  <c r="BC22" i="22"/>
  <c r="BB22" i="22"/>
  <c r="BE21" i="22"/>
  <c r="BD21" i="22"/>
  <c r="BC21" i="22"/>
  <c r="BB21" i="22"/>
  <c r="BE20" i="22"/>
  <c r="BD20" i="22"/>
  <c r="BC20" i="22"/>
  <c r="BB20" i="22"/>
  <c r="BE19" i="22"/>
  <c r="BD19" i="22"/>
  <c r="BC19" i="22"/>
  <c r="BB19" i="22"/>
  <c r="BE18" i="22"/>
  <c r="BD18" i="22"/>
  <c r="BC18" i="22"/>
  <c r="BB18" i="22"/>
  <c r="BE17" i="22"/>
  <c r="BD17" i="22"/>
  <c r="BC17" i="22"/>
  <c r="BB17" i="22"/>
  <c r="AY25" i="22"/>
  <c r="AX25" i="22"/>
  <c r="AW25" i="22"/>
  <c r="AV25" i="22"/>
  <c r="AY24" i="22"/>
  <c r="AX24" i="22"/>
  <c r="AW24" i="22"/>
  <c r="AV24" i="22"/>
  <c r="AY23" i="22"/>
  <c r="AX23" i="22"/>
  <c r="AW23" i="22"/>
  <c r="AV23" i="22"/>
  <c r="AY22" i="22"/>
  <c r="AX22" i="22"/>
  <c r="AW22" i="22"/>
  <c r="AV22" i="22"/>
  <c r="AY21" i="22"/>
  <c r="AX21" i="22"/>
  <c r="AW21" i="22"/>
  <c r="AV21" i="22"/>
  <c r="AY20" i="22"/>
  <c r="AX20" i="22"/>
  <c r="AW20" i="22"/>
  <c r="AV20" i="22"/>
  <c r="AY19" i="22"/>
  <c r="AX19" i="22"/>
  <c r="AW19" i="22"/>
  <c r="AV19" i="22"/>
  <c r="AY18" i="22"/>
  <c r="AX18" i="22"/>
  <c r="AW18" i="22"/>
  <c r="AV18" i="22"/>
  <c r="AY17" i="22"/>
  <c r="AX17" i="22"/>
  <c r="AW17" i="22"/>
  <c r="AV17" i="22"/>
  <c r="AT25" i="22"/>
  <c r="AS25" i="22"/>
  <c r="AR25" i="22"/>
  <c r="AQ25" i="22"/>
  <c r="AT24" i="22"/>
  <c r="AS24" i="22"/>
  <c r="AR24" i="22"/>
  <c r="AQ24" i="22"/>
  <c r="AT23" i="22"/>
  <c r="AS23" i="22"/>
  <c r="AR23" i="22"/>
  <c r="AQ23" i="22"/>
  <c r="AT22" i="22"/>
  <c r="AS22" i="22"/>
  <c r="AR22" i="22"/>
  <c r="AQ22" i="22"/>
  <c r="AT21" i="22"/>
  <c r="AS21" i="22"/>
  <c r="AR21" i="22"/>
  <c r="AQ21" i="22"/>
  <c r="AT20" i="22"/>
  <c r="AS20" i="22"/>
  <c r="AR20" i="22"/>
  <c r="AQ20" i="22"/>
  <c r="AT19" i="22"/>
  <c r="AS19" i="22"/>
  <c r="AR19" i="22"/>
  <c r="AQ19" i="22"/>
  <c r="AT18" i="22"/>
  <c r="AS18" i="22"/>
  <c r="AR18" i="22"/>
  <c r="AQ18" i="22"/>
  <c r="AT17" i="22"/>
  <c r="AS17" i="22"/>
  <c r="AR17" i="22"/>
  <c r="AQ17" i="22"/>
  <c r="AO25" i="22"/>
  <c r="AN25" i="22"/>
  <c r="AM25" i="22"/>
  <c r="AL25" i="22"/>
  <c r="AO24" i="22"/>
  <c r="AN24" i="22"/>
  <c r="AM24" i="22"/>
  <c r="AL24" i="22"/>
  <c r="AO23" i="22"/>
  <c r="AN23" i="22"/>
  <c r="AM23" i="22"/>
  <c r="AL23" i="22"/>
  <c r="AO22" i="22"/>
  <c r="AN22" i="22"/>
  <c r="AM22" i="22"/>
  <c r="AL22" i="22"/>
  <c r="AO21" i="22"/>
  <c r="AN21" i="22"/>
  <c r="AM21" i="22"/>
  <c r="AL21" i="22"/>
  <c r="AO20" i="22"/>
  <c r="AN20" i="22"/>
  <c r="AM20" i="22"/>
  <c r="AL20" i="22"/>
  <c r="AO19" i="22"/>
  <c r="AN19" i="22"/>
  <c r="AM19" i="22"/>
  <c r="AL19" i="22"/>
  <c r="AO18" i="22"/>
  <c r="AN18" i="22"/>
  <c r="AM18" i="22"/>
  <c r="AL18" i="22"/>
  <c r="AO17" i="22"/>
  <c r="AN17" i="22"/>
  <c r="AM17" i="22"/>
  <c r="AL17" i="22"/>
  <c r="AJ25" i="22"/>
  <c r="AI25" i="22"/>
  <c r="AH25" i="22"/>
  <c r="AG25" i="22"/>
  <c r="AJ24" i="22"/>
  <c r="AI24" i="22"/>
  <c r="AH24" i="22"/>
  <c r="AG24" i="22"/>
  <c r="AJ23" i="22"/>
  <c r="AI23" i="22"/>
  <c r="AH23" i="22"/>
  <c r="AG23" i="22"/>
  <c r="AJ22" i="22"/>
  <c r="AI22" i="22"/>
  <c r="AH22" i="22"/>
  <c r="AG22" i="22"/>
  <c r="AJ21" i="22"/>
  <c r="AI21" i="22"/>
  <c r="AH21" i="22"/>
  <c r="AG21" i="22"/>
  <c r="AJ20" i="22"/>
  <c r="AI20" i="22"/>
  <c r="AH20" i="22"/>
  <c r="AG20" i="22"/>
  <c r="AJ19" i="22"/>
  <c r="AI19" i="22"/>
  <c r="AH19" i="22"/>
  <c r="AG19" i="22"/>
  <c r="AJ18" i="22"/>
  <c r="AI18" i="22"/>
  <c r="AH18" i="22"/>
  <c r="AG18" i="22"/>
  <c r="AJ17" i="22"/>
  <c r="AI17" i="22"/>
  <c r="AH17" i="22"/>
  <c r="AG17" i="22"/>
  <c r="AE25" i="22"/>
  <c r="AD25" i="22"/>
  <c r="AC25" i="22"/>
  <c r="AB25" i="22"/>
  <c r="AE24" i="22"/>
  <c r="AD24" i="22"/>
  <c r="AC24" i="22"/>
  <c r="AB24" i="22"/>
  <c r="AE23" i="22"/>
  <c r="AD23" i="22"/>
  <c r="AC23" i="22"/>
  <c r="AB23" i="22"/>
  <c r="AE22" i="22"/>
  <c r="AD22" i="22"/>
  <c r="AC22" i="22"/>
  <c r="AB22" i="22"/>
  <c r="AE21" i="22"/>
  <c r="AD21" i="22"/>
  <c r="AC21" i="22"/>
  <c r="AB21" i="22"/>
  <c r="AE20" i="22"/>
  <c r="AD20" i="22"/>
  <c r="AC20" i="22"/>
  <c r="AB20" i="22"/>
  <c r="AE19" i="22"/>
  <c r="AD19" i="22"/>
  <c r="AC19" i="22"/>
  <c r="AB19" i="22"/>
  <c r="AE18" i="22"/>
  <c r="AD18" i="22"/>
  <c r="AC18" i="22"/>
  <c r="AB18" i="22"/>
  <c r="AE17" i="22"/>
  <c r="AD17" i="22"/>
  <c r="AC17" i="22"/>
  <c r="AB17" i="22"/>
  <c r="Y25" i="22"/>
  <c r="X25" i="22"/>
  <c r="W25" i="22"/>
  <c r="V25" i="22"/>
  <c r="Y24" i="22"/>
  <c r="X24" i="22"/>
  <c r="W24" i="22"/>
  <c r="V24" i="22"/>
  <c r="Y23" i="22"/>
  <c r="X23" i="22"/>
  <c r="W23" i="22"/>
  <c r="V23" i="22"/>
  <c r="Y22" i="22"/>
  <c r="X22" i="22"/>
  <c r="W22" i="22"/>
  <c r="V22" i="22"/>
  <c r="Y21" i="22"/>
  <c r="X21" i="22"/>
  <c r="W21" i="22"/>
  <c r="V21" i="22"/>
  <c r="Y20" i="22"/>
  <c r="X20" i="22"/>
  <c r="W20" i="22"/>
  <c r="V20" i="22"/>
  <c r="Y19" i="22"/>
  <c r="X19" i="22"/>
  <c r="W19" i="22"/>
  <c r="V19" i="22"/>
  <c r="Y18" i="22"/>
  <c r="X18" i="22"/>
  <c r="W18" i="22"/>
  <c r="V18" i="22"/>
  <c r="Y17" i="22"/>
  <c r="X17" i="22"/>
  <c r="W17" i="22"/>
  <c r="V17" i="22"/>
  <c r="T25" i="22"/>
  <c r="S25" i="22"/>
  <c r="R25" i="22"/>
  <c r="Q25" i="22"/>
  <c r="T24" i="22"/>
  <c r="S24" i="22"/>
  <c r="R24" i="22"/>
  <c r="Q24" i="22"/>
  <c r="T23" i="22"/>
  <c r="S23" i="22"/>
  <c r="R23" i="22"/>
  <c r="Q23" i="22"/>
  <c r="T22" i="22"/>
  <c r="S22" i="22"/>
  <c r="R22" i="22"/>
  <c r="Q22" i="22"/>
  <c r="T21" i="22"/>
  <c r="S21" i="22"/>
  <c r="R21" i="22"/>
  <c r="Q21" i="22"/>
  <c r="T20" i="22"/>
  <c r="S20" i="22"/>
  <c r="R20" i="22"/>
  <c r="Q20" i="22"/>
  <c r="T19" i="22"/>
  <c r="S19" i="22"/>
  <c r="R19" i="22"/>
  <c r="Q19" i="22"/>
  <c r="T18" i="22"/>
  <c r="S18" i="22"/>
  <c r="R18" i="22"/>
  <c r="Q18" i="22"/>
  <c r="T17" i="22"/>
  <c r="S17" i="22"/>
  <c r="R17" i="22"/>
  <c r="Q17" i="22"/>
  <c r="L24" i="22"/>
  <c r="M24" i="22"/>
  <c r="L25" i="22"/>
  <c r="M25" i="22"/>
  <c r="N24" i="22"/>
  <c r="O24" i="22"/>
  <c r="N25" i="22"/>
  <c r="O25" i="22"/>
  <c r="O23" i="22"/>
  <c r="N23" i="22"/>
  <c r="M23" i="22"/>
  <c r="L23" i="22"/>
  <c r="O22" i="22"/>
  <c r="N22" i="22"/>
  <c r="M22" i="22"/>
  <c r="L22" i="22"/>
  <c r="O21" i="22"/>
  <c r="N21" i="22"/>
  <c r="M21" i="22"/>
  <c r="L21" i="22"/>
  <c r="O20" i="22"/>
  <c r="N20" i="22"/>
  <c r="M20" i="22"/>
  <c r="L20" i="22"/>
  <c r="O19" i="22"/>
  <c r="N19" i="22"/>
  <c r="M19" i="22"/>
  <c r="L19" i="22"/>
  <c r="O18" i="22"/>
  <c r="N18" i="22"/>
  <c r="M18" i="22"/>
  <c r="L18" i="22"/>
  <c r="O17" i="22"/>
  <c r="N17" i="22"/>
  <c r="M17" i="22"/>
  <c r="L17" i="22"/>
  <c r="I20" i="22"/>
  <c r="J20" i="22"/>
  <c r="I21" i="22"/>
  <c r="J21" i="22"/>
  <c r="I22" i="22"/>
  <c r="J22" i="22"/>
  <c r="I23" i="22"/>
  <c r="J23" i="22"/>
  <c r="I24" i="22"/>
  <c r="J24" i="22"/>
  <c r="I25" i="22"/>
  <c r="J25" i="22"/>
  <c r="J19" i="22"/>
  <c r="I19" i="22"/>
  <c r="J18" i="22"/>
  <c r="I18" i="22"/>
  <c r="H25" i="22"/>
  <c r="G25" i="22"/>
  <c r="G19" i="22"/>
  <c r="H19" i="22"/>
  <c r="G20" i="22"/>
  <c r="H20" i="22"/>
  <c r="G21" i="22"/>
  <c r="H21" i="22"/>
  <c r="G22" i="22"/>
  <c r="H22" i="22"/>
  <c r="G23" i="22"/>
  <c r="H23" i="22"/>
  <c r="G24" i="22"/>
  <c r="H24" i="22"/>
  <c r="H18" i="22"/>
  <c r="G18" i="22"/>
  <c r="Q13" i="22"/>
  <c r="P13" i="22"/>
  <c r="AV13" i="22"/>
  <c r="O13" i="22"/>
  <c r="AP13" i="22"/>
  <c r="BV13" i="22"/>
  <c r="N13" i="22"/>
  <c r="AO13" i="22"/>
  <c r="BO13" i="22"/>
  <c r="CO13" i="22"/>
  <c r="DO13" i="22"/>
  <c r="M13" i="22"/>
  <c r="AN13" i="22"/>
  <c r="BN13" i="22"/>
  <c r="CN13" i="22"/>
  <c r="DN13" i="22"/>
  <c r="D13" i="22"/>
  <c r="D13" i="23"/>
  <c r="AE13" i="23"/>
  <c r="BE13" i="23"/>
  <c r="CE13" i="23"/>
  <c r="DE13" i="23"/>
  <c r="AE13" i="22"/>
  <c r="BE13" i="22"/>
  <c r="CE13" i="22"/>
  <c r="DE13" i="22"/>
  <c r="E13" i="22"/>
  <c r="AF13" i="22"/>
  <c r="BF13" i="22"/>
  <c r="CF13" i="22"/>
  <c r="DF13" i="22"/>
  <c r="F13" i="22"/>
  <c r="AH13" i="22"/>
  <c r="BH13" i="22"/>
  <c r="CH13" i="22"/>
  <c r="DH13" i="22"/>
  <c r="G13" i="22"/>
  <c r="G13" i="23"/>
  <c r="AI13" i="23"/>
  <c r="BI13" i="23"/>
  <c r="CI13" i="23"/>
  <c r="DI13" i="23"/>
  <c r="H13" i="22"/>
  <c r="AJ13" i="22"/>
  <c r="BJ13" i="22"/>
  <c r="CJ13" i="22"/>
  <c r="DJ13" i="22"/>
  <c r="I13" i="22"/>
  <c r="AK13" i="22"/>
  <c r="BK13" i="22"/>
  <c r="CK13" i="22"/>
  <c r="DK13" i="22"/>
  <c r="C13" i="22"/>
  <c r="AD13" i="22"/>
  <c r="BD13" i="22"/>
  <c r="CD13" i="22"/>
  <c r="DD13" i="22"/>
  <c r="D8" i="22"/>
  <c r="AD8" i="22"/>
  <c r="BD8" i="22"/>
  <c r="CD8" i="22"/>
  <c r="DD8" i="22"/>
  <c r="D11" i="22"/>
  <c r="AD11" i="22"/>
  <c r="BD11" i="22"/>
  <c r="CD11" i="22"/>
  <c r="DD11" i="22"/>
  <c r="D6" i="22"/>
  <c r="AD6" i="22"/>
  <c r="BD6" i="22"/>
  <c r="CD6" i="22"/>
  <c r="DD6" i="22"/>
  <c r="D7" i="22"/>
  <c r="AD7" i="22"/>
  <c r="BD7" i="22"/>
  <c r="CD7" i="22"/>
  <c r="DD7" i="22"/>
  <c r="D9" i="22"/>
  <c r="D10" i="22"/>
  <c r="AD10" i="22"/>
  <c r="BD10" i="22"/>
  <c r="CD10" i="22"/>
  <c r="DD10" i="22"/>
  <c r="D5" i="22"/>
  <c r="AD5" i="22"/>
  <c r="BD5" i="22"/>
  <c r="CD5" i="22"/>
  <c r="DD5" i="22"/>
  <c r="DM74" i="22"/>
  <c r="DL74" i="22"/>
  <c r="CL74" i="22"/>
  <c r="BL74" i="22"/>
  <c r="CM74" i="22"/>
  <c r="DN74" i="22"/>
  <c r="AS74" i="22"/>
  <c r="BT74" i="22"/>
  <c r="AR74" i="22"/>
  <c r="BS74" i="22"/>
  <c r="CT74" i="22"/>
  <c r="AQ74" i="22"/>
  <c r="BR74" i="22"/>
  <c r="CS74" i="22"/>
  <c r="DT74" i="22"/>
  <c r="AO74" i="22"/>
  <c r="BP74" i="22"/>
  <c r="CQ74" i="22"/>
  <c r="DR74" i="22"/>
  <c r="AN74" i="22"/>
  <c r="BO74" i="22"/>
  <c r="CP74" i="22"/>
  <c r="DQ74" i="22"/>
  <c r="AM74" i="22"/>
  <c r="BN74" i="22"/>
  <c r="CO74" i="22"/>
  <c r="DP74" i="22"/>
  <c r="BN73" i="22"/>
  <c r="CO73" i="22"/>
  <c r="DP73" i="22"/>
  <c r="AU73" i="22"/>
  <c r="BU73" i="22"/>
  <c r="CU73" i="22"/>
  <c r="DU73" i="22"/>
  <c r="AT73" i="22"/>
  <c r="AS73" i="22"/>
  <c r="BT73" i="22"/>
  <c r="AR73" i="22"/>
  <c r="BS73" i="22"/>
  <c r="CT73" i="22"/>
  <c r="AQ73" i="22"/>
  <c r="BR73" i="22"/>
  <c r="CS73" i="22"/>
  <c r="DT73" i="22"/>
  <c r="AP73" i="22"/>
  <c r="BQ73" i="22"/>
  <c r="CR73" i="22"/>
  <c r="DS73" i="22"/>
  <c r="AO73" i="22"/>
  <c r="BP73" i="22"/>
  <c r="CQ73" i="22"/>
  <c r="DR73" i="22"/>
  <c r="AN73" i="22"/>
  <c r="BO73" i="22"/>
  <c r="CP73" i="22"/>
  <c r="DQ73" i="22"/>
  <c r="AM73" i="22"/>
  <c r="AL73" i="22"/>
  <c r="BL73" i="22"/>
  <c r="CM73" i="22"/>
  <c r="DN73" i="22"/>
  <c r="DM70" i="22"/>
  <c r="DL70" i="22"/>
  <c r="CL70" i="22"/>
  <c r="BL70" i="22"/>
  <c r="CM70" i="22"/>
  <c r="DN70" i="22"/>
  <c r="AS70" i="22"/>
  <c r="BT70" i="22"/>
  <c r="AQ70" i="22"/>
  <c r="BR70" i="22"/>
  <c r="CS70" i="22"/>
  <c r="DT70" i="22"/>
  <c r="AO70" i="22"/>
  <c r="BP70" i="22"/>
  <c r="CQ70" i="22"/>
  <c r="DR70" i="22"/>
  <c r="AM70" i="22"/>
  <c r="BN70" i="22"/>
  <c r="CO70" i="22"/>
  <c r="DP70" i="22"/>
  <c r="AU69" i="22"/>
  <c r="BU69" i="22"/>
  <c r="CU69" i="22"/>
  <c r="DU69" i="22"/>
  <c r="AT69" i="22"/>
  <c r="AR69" i="22"/>
  <c r="BS69" i="22"/>
  <c r="CT69" i="22"/>
  <c r="AP69" i="22"/>
  <c r="BQ69" i="22"/>
  <c r="CR69" i="22"/>
  <c r="DS69" i="22"/>
  <c r="AN69" i="22"/>
  <c r="BO69" i="22"/>
  <c r="CP69" i="22"/>
  <c r="DQ69" i="22"/>
  <c r="AL69" i="22"/>
  <c r="BL69" i="22"/>
  <c r="BM69" i="22"/>
  <c r="CN69" i="22"/>
  <c r="DO69" i="22"/>
  <c r="DL66" i="22"/>
  <c r="CL66" i="22"/>
  <c r="DM66" i="22"/>
  <c r="DP66" i="22"/>
  <c r="BL66" i="22"/>
  <c r="CM66" i="22"/>
  <c r="DN66" i="22"/>
  <c r="AS66" i="22"/>
  <c r="BT66" i="22"/>
  <c r="AR66" i="22"/>
  <c r="BS66" i="22"/>
  <c r="CT66" i="22"/>
  <c r="AQ66" i="22"/>
  <c r="BR66" i="22"/>
  <c r="CS66" i="22"/>
  <c r="DT66" i="22"/>
  <c r="AP66" i="22"/>
  <c r="BQ66" i="22"/>
  <c r="CR66" i="22"/>
  <c r="DS66" i="22"/>
  <c r="AO66" i="22"/>
  <c r="BP66" i="22"/>
  <c r="CQ66" i="22"/>
  <c r="DR66" i="22"/>
  <c r="AN66" i="22"/>
  <c r="BO66" i="22"/>
  <c r="CP66" i="22"/>
  <c r="DQ66" i="22"/>
  <c r="AM66" i="22"/>
  <c r="BN66" i="22"/>
  <c r="CO66" i="22"/>
  <c r="AL66" i="22"/>
  <c r="BM66" i="22"/>
  <c r="CN66" i="22"/>
  <c r="DO66" i="22"/>
  <c r="CR65" i="22"/>
  <c r="DS65" i="22"/>
  <c r="AU65" i="22"/>
  <c r="BU65" i="22"/>
  <c r="CU65" i="22"/>
  <c r="DU65" i="22" s="1"/>
  <c r="AT65" i="22"/>
  <c r="AR65" i="22"/>
  <c r="BS65" i="22"/>
  <c r="CT65" i="22"/>
  <c r="AP65" i="22"/>
  <c r="BQ65" i="22"/>
  <c r="BP65" i="22"/>
  <c r="CQ65" i="22"/>
  <c r="DR65" i="22"/>
  <c r="AN65" i="22"/>
  <c r="BO65" i="22"/>
  <c r="CP65" i="22"/>
  <c r="DQ65" i="22"/>
  <c r="AL65" i="22"/>
  <c r="G63" i="22"/>
  <c r="I60" i="22"/>
  <c r="G60" i="22"/>
  <c r="I59" i="22"/>
  <c r="G59" i="22"/>
  <c r="G58" i="22"/>
  <c r="DQ13" i="22"/>
  <c r="CQ13" i="22"/>
  <c r="BQ13" i="22"/>
  <c r="AY13" i="22"/>
  <c r="BY13" i="22"/>
  <c r="CY13" i="22"/>
  <c r="DY13" i="22"/>
  <c r="AQ13" i="22"/>
  <c r="AV11" i="22"/>
  <c r="BW11" i="22"/>
  <c r="AD9" i="22"/>
  <c r="BD9" i="22"/>
  <c r="CD9" i="22"/>
  <c r="DD9" i="22"/>
  <c r="AN13" i="21"/>
  <c r="BN13" i="21"/>
  <c r="CN13" i="21"/>
  <c r="DN13" i="21"/>
  <c r="AS11" i="21"/>
  <c r="BT11" i="21"/>
  <c r="CU11" i="21"/>
  <c r="DV11" i="21"/>
  <c r="AW11" i="21"/>
  <c r="AV11" i="21"/>
  <c r="BW11" i="21"/>
  <c r="AU11" i="21"/>
  <c r="BV11" i="21"/>
  <c r="CW11" i="21"/>
  <c r="AT11" i="21"/>
  <c r="BU11" i="21"/>
  <c r="CV11" i="21"/>
  <c r="DW11" i="21"/>
  <c r="AD13" i="21"/>
  <c r="BD13" i="21"/>
  <c r="CD13" i="21"/>
  <c r="DD13" i="21"/>
  <c r="AD8" i="21"/>
  <c r="BD8" i="21"/>
  <c r="CD8" i="21"/>
  <c r="DD8" i="21"/>
  <c r="B26" i="21"/>
  <c r="DL74" i="21"/>
  <c r="DM73" i="21"/>
  <c r="DR70" i="21"/>
  <c r="DM70" i="21"/>
  <c r="DL70" i="21"/>
  <c r="DM69" i="21"/>
  <c r="DP66" i="21"/>
  <c r="DM66" i="21"/>
  <c r="DL66" i="21"/>
  <c r="DM65" i="21"/>
  <c r="CP74" i="21"/>
  <c r="DQ74" i="21"/>
  <c r="CN74" i="21"/>
  <c r="DO74" i="21"/>
  <c r="CM74" i="21"/>
  <c r="DN74" i="21"/>
  <c r="CL74" i="21"/>
  <c r="DM74" i="21"/>
  <c r="CN73" i="21"/>
  <c r="DO73" i="21"/>
  <c r="CM73" i="21"/>
  <c r="DN73" i="21"/>
  <c r="CQ70" i="21"/>
  <c r="CL70" i="21"/>
  <c r="CT69" i="21"/>
  <c r="CS69" i="21"/>
  <c r="DT69" i="21"/>
  <c r="CQ69" i="21"/>
  <c r="DR69" i="21"/>
  <c r="CM69" i="21"/>
  <c r="DN69" i="21"/>
  <c r="CS66" i="21"/>
  <c r="DT66" i="21"/>
  <c r="CP66" i="21"/>
  <c r="DQ66" i="21"/>
  <c r="CO66" i="21"/>
  <c r="CL66" i="21"/>
  <c r="CS65" i="21"/>
  <c r="DT65" i="21"/>
  <c r="CR65" i="21"/>
  <c r="DS65" i="21"/>
  <c r="CP65" i="21"/>
  <c r="DQ65" i="21"/>
  <c r="CM65" i="21"/>
  <c r="DN65" i="21"/>
  <c r="BS74" i="21"/>
  <c r="CT74" i="21"/>
  <c r="BP74" i="21"/>
  <c r="CQ74" i="21"/>
  <c r="DR74" i="21"/>
  <c r="BO74" i="21"/>
  <c r="BM74" i="21"/>
  <c r="BL74" i="21"/>
  <c r="BS73" i="21"/>
  <c r="CT73" i="21"/>
  <c r="BR73" i="21"/>
  <c r="CS73" i="21"/>
  <c r="DT73" i="21"/>
  <c r="BP73" i="21"/>
  <c r="CQ73" i="21"/>
  <c r="DR73" i="21"/>
  <c r="BM73" i="21"/>
  <c r="BQ70" i="21"/>
  <c r="CR70" i="21"/>
  <c r="DS70" i="21"/>
  <c r="BO70" i="21"/>
  <c r="CP70" i="21"/>
  <c r="DQ70" i="21"/>
  <c r="BN70" i="21"/>
  <c r="CO70" i="21"/>
  <c r="DP70" i="21"/>
  <c r="BL70" i="21"/>
  <c r="CM70" i="21"/>
  <c r="DN70" i="21"/>
  <c r="BR69" i="21"/>
  <c r="BQ69" i="21"/>
  <c r="CR69" i="21"/>
  <c r="DS69" i="21"/>
  <c r="BR66" i="21"/>
  <c r="BO66" i="21"/>
  <c r="BM66" i="21"/>
  <c r="CN66" i="21"/>
  <c r="DO66" i="21"/>
  <c r="BL66" i="21"/>
  <c r="CM66" i="21"/>
  <c r="DN66" i="21"/>
  <c r="BR65" i="21"/>
  <c r="BO65" i="21"/>
  <c r="BM65" i="21"/>
  <c r="CN65" i="21"/>
  <c r="DO65" i="21"/>
  <c r="AU73" i="21"/>
  <c r="BU73" i="21"/>
  <c r="CU73" i="21"/>
  <c r="DU73" i="21"/>
  <c r="AU69" i="21"/>
  <c r="BU69" i="21"/>
  <c r="CU69" i="21"/>
  <c r="DU69" i="21"/>
  <c r="AU65" i="21"/>
  <c r="BU65" i="21"/>
  <c r="CU65" i="21"/>
  <c r="DU65" i="21"/>
  <c r="AT74" i="21"/>
  <c r="AS74" i="21"/>
  <c r="BT74" i="21"/>
  <c r="AR74" i="21"/>
  <c r="AQ74" i="21"/>
  <c r="BR74" i="21"/>
  <c r="CS74" i="21"/>
  <c r="DT74" i="21"/>
  <c r="AP74" i="21"/>
  <c r="BQ74" i="21"/>
  <c r="CR74" i="21"/>
  <c r="DS74" i="21"/>
  <c r="AO74" i="21"/>
  <c r="AN74" i="21"/>
  <c r="AM74" i="21"/>
  <c r="BN74" i="21"/>
  <c r="CO74" i="21"/>
  <c r="DP74" i="21"/>
  <c r="AL74" i="21"/>
  <c r="AT73" i="21"/>
  <c r="AS73" i="21"/>
  <c r="BT73" i="21"/>
  <c r="AR73" i="21"/>
  <c r="AQ73" i="21"/>
  <c r="AP73" i="21"/>
  <c r="BQ73" i="21"/>
  <c r="CR73" i="21"/>
  <c r="DS73" i="21"/>
  <c r="AO73" i="21"/>
  <c r="AN73" i="21"/>
  <c r="BO73" i="21"/>
  <c r="CP73" i="21"/>
  <c r="DQ73" i="21"/>
  <c r="AM73" i="21"/>
  <c r="BN73" i="21"/>
  <c r="CO73" i="21"/>
  <c r="DP73" i="21"/>
  <c r="AL73" i="21"/>
  <c r="BL73" i="21"/>
  <c r="CL73" i="21"/>
  <c r="DL73" i="21"/>
  <c r="AT70" i="21"/>
  <c r="AS70" i="21"/>
  <c r="BT70" i="21"/>
  <c r="AR70" i="21"/>
  <c r="BS70" i="21"/>
  <c r="CT70" i="21"/>
  <c r="AQ70" i="21"/>
  <c r="BR70" i="21"/>
  <c r="CS70" i="21"/>
  <c r="DT70" i="21"/>
  <c r="AP70" i="21"/>
  <c r="AO70" i="21"/>
  <c r="BP70" i="21"/>
  <c r="AN70" i="21"/>
  <c r="AM70" i="21"/>
  <c r="AL70" i="21"/>
  <c r="BM70" i="21"/>
  <c r="CN70" i="21"/>
  <c r="DO70" i="21"/>
  <c r="AT69" i="21"/>
  <c r="AS69" i="21"/>
  <c r="BT69" i="21"/>
  <c r="AR69" i="21"/>
  <c r="BS69" i="21"/>
  <c r="AQ69" i="21"/>
  <c r="AP69" i="21"/>
  <c r="AO69" i="21"/>
  <c r="BP69" i="21"/>
  <c r="AN69" i="21"/>
  <c r="BO69" i="21"/>
  <c r="CP69" i="21"/>
  <c r="DQ69" i="21"/>
  <c r="AM69" i="21"/>
  <c r="BN69" i="21"/>
  <c r="CO69" i="21"/>
  <c r="DP69" i="21"/>
  <c r="AT66" i="21"/>
  <c r="AS66" i="21"/>
  <c r="BT66" i="21"/>
  <c r="AR66" i="21"/>
  <c r="BS66" i="21"/>
  <c r="CT66" i="21"/>
  <c r="AQ66" i="21"/>
  <c r="AP66" i="21"/>
  <c r="BQ66" i="21"/>
  <c r="CR66" i="21"/>
  <c r="DS66" i="21"/>
  <c r="AO66" i="21"/>
  <c r="BP66" i="21"/>
  <c r="CQ66" i="21"/>
  <c r="DR66" i="21"/>
  <c r="AN66" i="21"/>
  <c r="AM66" i="21"/>
  <c r="BN66" i="21"/>
  <c r="AL66" i="21"/>
  <c r="AT65" i="21"/>
  <c r="AS65" i="21"/>
  <c r="BT65" i="21"/>
  <c r="AR65" i="21"/>
  <c r="BS65" i="21"/>
  <c r="CT65" i="21"/>
  <c r="AQ65" i="21"/>
  <c r="AP65" i="21"/>
  <c r="BQ65" i="21"/>
  <c r="AO65" i="21"/>
  <c r="BP65" i="21"/>
  <c r="CQ65" i="21"/>
  <c r="DR65" i="21"/>
  <c r="AN65" i="21"/>
  <c r="AM65" i="21"/>
  <c r="BN65" i="21"/>
  <c r="CO65" i="21"/>
  <c r="DP65" i="21"/>
  <c r="DQ13" i="21"/>
  <c r="CQ13" i="21"/>
  <c r="BQ13" i="21"/>
  <c r="AR13" i="21"/>
  <c r="BR13" i="21"/>
  <c r="CR13" i="21"/>
  <c r="DR13" i="21"/>
  <c r="AY13" i="21"/>
  <c r="BY13" i="21"/>
  <c r="CY13" i="21"/>
  <c r="DY13" i="21"/>
  <c r="AX13" i="21"/>
  <c r="BX13" i="21"/>
  <c r="CX13" i="21"/>
  <c r="DX13" i="21"/>
  <c r="AW13" i="21"/>
  <c r="BW13" i="21"/>
  <c r="CW13" i="21"/>
  <c r="DW13" i="21"/>
  <c r="AU13" i="21"/>
  <c r="BU13" i="21"/>
  <c r="CU13" i="21"/>
  <c r="DU13" i="21"/>
  <c r="AV13" i="21"/>
  <c r="AO13" i="21"/>
  <c r="BO13" i="21"/>
  <c r="CO13" i="21"/>
  <c r="DO13" i="21"/>
  <c r="AP13" i="21"/>
  <c r="BP13" i="21"/>
  <c r="CP13" i="21"/>
  <c r="AQ13" i="21"/>
  <c r="AE13" i="21"/>
  <c r="BE13" i="21"/>
  <c r="CE13" i="21"/>
  <c r="DE13" i="21"/>
  <c r="AF13" i="21"/>
  <c r="BF13" i="21"/>
  <c r="CF13" i="21"/>
  <c r="DF13" i="21"/>
  <c r="AH13" i="21"/>
  <c r="BH13" i="21"/>
  <c r="CH13" i="21"/>
  <c r="DH13" i="21"/>
  <c r="AI13" i="21"/>
  <c r="BI13" i="21"/>
  <c r="CI13" i="21"/>
  <c r="DI13" i="21"/>
  <c r="AJ13" i="21"/>
  <c r="BJ13" i="21"/>
  <c r="CJ13" i="21"/>
  <c r="DJ13" i="21"/>
  <c r="AK13" i="21"/>
  <c r="BK13" i="21"/>
  <c r="CK13" i="21"/>
  <c r="DK13" i="21"/>
  <c r="G63" i="21"/>
  <c r="I60" i="21"/>
  <c r="G60" i="21"/>
  <c r="G59" i="21"/>
  <c r="G58" i="21"/>
  <c r="G28" i="24"/>
  <c r="AD11" i="21"/>
  <c r="BD11" i="21"/>
  <c r="CD11" i="21"/>
  <c r="DD11" i="21"/>
  <c r="AD10" i="21"/>
  <c r="BD10" i="21"/>
  <c r="CD10" i="21"/>
  <c r="DD10" i="21"/>
  <c r="AD9" i="21"/>
  <c r="BD9" i="21"/>
  <c r="CD9" i="21"/>
  <c r="DD9" i="21"/>
  <c r="AD7" i="21"/>
  <c r="BD7" i="21"/>
  <c r="CD7" i="21"/>
  <c r="DD7" i="21"/>
  <c r="AD6" i="21"/>
  <c r="BD6" i="21"/>
  <c r="CD6" i="21"/>
  <c r="DD6" i="21"/>
  <c r="AD5" i="21"/>
  <c r="BD5" i="21"/>
  <c r="CD5" i="21"/>
  <c r="DD5" i="21"/>
  <c r="BM69" i="21"/>
  <c r="CN69" i="21"/>
  <c r="DO69" i="21"/>
  <c r="BL38" i="24"/>
  <c r="CL38" i="24"/>
  <c r="DM38" i="24"/>
  <c r="CM38" i="24"/>
  <c r="DN38" i="24"/>
  <c r="BL42" i="24"/>
  <c r="CM42" i="24"/>
  <c r="DN42" i="24"/>
  <c r="BM42" i="24"/>
  <c r="CN42" i="24"/>
  <c r="DO42" i="24"/>
  <c r="BM73" i="22"/>
  <c r="CN73" i="22"/>
  <c r="DO73" i="22"/>
  <c r="AT11" i="22"/>
  <c r="BU11" i="22"/>
  <c r="CV11" i="22"/>
  <c r="DW11" i="22"/>
  <c r="I13" i="23"/>
  <c r="AK13" i="23"/>
  <c r="BK13" i="23"/>
  <c r="CK13" i="23"/>
  <c r="DK13" i="23"/>
  <c r="F13" i="23"/>
  <c r="AH13" i="23"/>
  <c r="BH13" i="23"/>
  <c r="CH13" i="23"/>
  <c r="DH13" i="23"/>
  <c r="X13" i="23"/>
  <c r="AX13" i="23"/>
  <c r="BX13" i="23"/>
  <c r="CX13" i="23"/>
  <c r="DX13" i="23"/>
  <c r="AX13" i="22"/>
  <c r="BX13" i="22"/>
  <c r="CX13" i="22"/>
  <c r="DX13" i="22"/>
  <c r="AI13" i="22"/>
  <c r="BI13" i="22"/>
  <c r="CI13" i="22"/>
  <c r="DI13" i="22"/>
  <c r="BV13" i="21"/>
  <c r="BP13" i="23"/>
  <c r="CP13" i="23"/>
  <c r="BP13" i="22"/>
  <c r="CP13" i="22"/>
  <c r="DV13" i="22"/>
  <c r="AT11" i="23"/>
  <c r="BU11" i="23"/>
  <c r="CV11" i="23"/>
  <c r="DW11" i="23"/>
  <c r="AS11" i="23"/>
  <c r="S11" i="24"/>
  <c r="AS11" i="24"/>
  <c r="AT11" i="24"/>
  <c r="BU11" i="24"/>
  <c r="CV11" i="24"/>
  <c r="DW11" i="24"/>
  <c r="BS11" i="22"/>
  <c r="CT11" i="22"/>
  <c r="DU11" i="22"/>
  <c r="DP13" i="22"/>
  <c r="BS11" i="23"/>
  <c r="CT11" i="23"/>
  <c r="DU11" i="23"/>
  <c r="BT11" i="23"/>
  <c r="CU11" i="23"/>
  <c r="DV11" i="23"/>
  <c r="DV13" i="21"/>
  <c r="DP13" i="21"/>
  <c r="DV13" i="23"/>
  <c r="DP13" i="23"/>
  <c r="BS11" i="21"/>
  <c r="H13" i="23"/>
  <c r="AJ13" i="23"/>
  <c r="BJ13" i="23"/>
  <c r="CJ13" i="23"/>
  <c r="DJ13" i="23"/>
  <c r="CL73" i="22"/>
  <c r="BP13" i="24"/>
  <c r="CP13" i="24"/>
  <c r="CL42" i="24"/>
  <c r="E13" i="23"/>
  <c r="AF13" i="23"/>
  <c r="BF13" i="23"/>
  <c r="CF13" i="23"/>
  <c r="DF13" i="23"/>
  <c r="BL65" i="22"/>
  <c r="BM65" i="22"/>
  <c r="CN65" i="22"/>
  <c r="DO65" i="22"/>
  <c r="CL69" i="22"/>
  <c r="CM69" i="22"/>
  <c r="DN69" i="22"/>
  <c r="C13" i="23"/>
  <c r="AD13" i="23"/>
  <c r="BD13" i="23"/>
  <c r="CD13" i="23"/>
  <c r="DD13" i="23"/>
  <c r="CL65" i="22"/>
  <c r="CM65" i="22"/>
  <c r="DN65" i="22"/>
  <c r="DM69" i="22"/>
  <c r="DL69" i="22"/>
  <c r="CS11" i="21"/>
  <c r="CT11" i="21"/>
  <c r="DU11" i="21"/>
  <c r="DL38" i="24"/>
  <c r="DL73" i="22"/>
  <c r="DM73" i="22"/>
  <c r="DL65" i="22"/>
  <c r="DM65" i="22"/>
  <c r="DT11" i="21"/>
  <c r="DS11" i="21"/>
  <c r="E45" i="21"/>
  <c r="E42" i="21"/>
  <c r="U14" i="23"/>
  <c r="W13" i="23"/>
  <c r="A26" i="22"/>
  <c r="F55" i="22"/>
  <c r="E55" i="22"/>
  <c r="U13" i="23"/>
  <c r="V13" i="23"/>
  <c r="AU13" i="22"/>
  <c r="BU13" i="22"/>
  <c r="CU13" i="22"/>
  <c r="DU13" i="22"/>
  <c r="F57" i="22"/>
  <c r="F56" i="22"/>
  <c r="B26" i="22"/>
  <c r="E57" i="22"/>
  <c r="E52" i="21"/>
  <c r="E56" i="21"/>
  <c r="E27" i="21"/>
  <c r="E51" i="21"/>
  <c r="E29" i="21"/>
  <c r="E48" i="21"/>
  <c r="E39" i="21"/>
  <c r="E33" i="21"/>
  <c r="E55" i="21"/>
  <c r="E57" i="21"/>
  <c r="E46" i="21"/>
  <c r="E44" i="21"/>
  <c r="E50" i="21"/>
  <c r="U14" i="24"/>
  <c r="W13" i="24"/>
  <c r="AW13" i="24"/>
  <c r="BW13" i="24"/>
  <c r="CW13" i="24"/>
  <c r="DW13" i="24"/>
  <c r="AW13" i="23"/>
  <c r="BW13" i="23"/>
  <c r="CW13" i="23"/>
  <c r="DW13" i="23"/>
  <c r="Z57" i="22"/>
  <c r="AZ57" i="22"/>
  <c r="BZ57" i="22"/>
  <c r="CZ57" i="22"/>
  <c r="E38" i="22"/>
  <c r="E31" i="22"/>
  <c r="U13" i="24"/>
  <c r="V13" i="24"/>
  <c r="A26" i="23"/>
  <c r="E52" i="23"/>
  <c r="F57" i="23"/>
  <c r="AU13" i="23"/>
  <c r="BU13" i="23"/>
  <c r="CU13" i="23"/>
  <c r="DU13" i="23"/>
  <c r="B26" i="23"/>
  <c r="F55" i="23"/>
  <c r="F56" i="23"/>
  <c r="Z56" i="22"/>
  <c r="AZ56" i="22"/>
  <c r="BZ56" i="22"/>
  <c r="CZ56" i="22"/>
  <c r="Z55" i="23"/>
  <c r="AZ55" i="23"/>
  <c r="BZ55" i="23"/>
  <c r="CZ55" i="23"/>
  <c r="E29" i="23"/>
  <c r="E30" i="23"/>
  <c r="E41" i="23"/>
  <c r="E37" i="23"/>
  <c r="E42" i="23"/>
  <c r="E47" i="23"/>
  <c r="Z57" i="23"/>
  <c r="AZ57" i="23"/>
  <c r="BZ57" i="23"/>
  <c r="CZ57" i="23"/>
  <c r="Z56" i="23"/>
  <c r="AZ56" i="23"/>
  <c r="BZ56" i="23"/>
  <c r="CZ56" i="23"/>
  <c r="E56" i="23"/>
  <c r="AR13" i="22"/>
  <c r="BR13" i="22"/>
  <c r="CR13" i="22"/>
  <c r="DR13" i="22"/>
  <c r="AV13" i="23"/>
  <c r="E54" i="22"/>
  <c r="E48" i="23"/>
  <c r="E51" i="22"/>
  <c r="E32" i="21"/>
  <c r="E28" i="21"/>
  <c r="E41" i="21"/>
  <c r="E38" i="21"/>
  <c r="E47" i="21"/>
  <c r="E31" i="21"/>
  <c r="E43" i="21"/>
  <c r="E49" i="21"/>
  <c r="E35" i="21"/>
  <c r="E40" i="21"/>
  <c r="E37" i="21"/>
  <c r="E34" i="21"/>
  <c r="E53" i="21"/>
  <c r="E36" i="21"/>
  <c r="E43" i="22"/>
  <c r="E49" i="22"/>
  <c r="E34" i="22"/>
  <c r="E50" i="22"/>
  <c r="E53" i="22"/>
  <c r="E36" i="22"/>
  <c r="E45" i="22"/>
  <c r="E48" i="22"/>
  <c r="E52" i="22"/>
  <c r="E56" i="22"/>
  <c r="E47" i="22"/>
  <c r="E40" i="22"/>
  <c r="E33" i="22"/>
  <c r="E28" i="22"/>
  <c r="E37" i="22"/>
  <c r="AY13" i="24"/>
  <c r="BY13" i="24"/>
  <c r="CY13" i="24"/>
  <c r="DY13" i="24"/>
  <c r="E32" i="22"/>
  <c r="E34" i="23"/>
  <c r="E31" i="23"/>
  <c r="E36" i="23"/>
  <c r="E54" i="23"/>
  <c r="E27" i="23"/>
  <c r="E38" i="23"/>
  <c r="E35" i="22"/>
  <c r="E55" i="23"/>
  <c r="Z55" i="22"/>
  <c r="AZ55" i="22"/>
  <c r="BZ55" i="22"/>
  <c r="CZ55" i="22"/>
  <c r="E41" i="22"/>
  <c r="E50" i="23"/>
  <c r="E42" i="22"/>
  <c r="E30" i="22"/>
  <c r="E54" i="21"/>
  <c r="E40" i="23"/>
  <c r="E51" i="23"/>
  <c r="E44" i="22"/>
  <c r="E27" i="22"/>
  <c r="E30" i="21"/>
  <c r="E49" i="23"/>
  <c r="E39" i="22"/>
  <c r="E45" i="23"/>
  <c r="E44" i="23"/>
  <c r="E29" i="22"/>
  <c r="E32" i="23"/>
  <c r="E28" i="23"/>
  <c r="E46" i="22"/>
  <c r="E39" i="23"/>
  <c r="E43" i="23"/>
  <c r="E57" i="23"/>
  <c r="E33" i="23"/>
  <c r="E46" i="23"/>
  <c r="E53" i="23"/>
  <c r="E35" i="23"/>
  <c r="CS11" i="23"/>
  <c r="CS11" i="22"/>
  <c r="DT11" i="22"/>
  <c r="DS11" i="22"/>
  <c r="DS11" i="23"/>
  <c r="DT11" i="23"/>
  <c r="E3" i="25"/>
  <c r="B34" i="25"/>
  <c r="BS11" i="24"/>
  <c r="BT11" i="24"/>
  <c r="CU11" i="24"/>
  <c r="DV11" i="24"/>
  <c r="A26" i="24"/>
  <c r="AU13" i="24"/>
  <c r="BU13" i="24"/>
  <c r="CU13" i="24"/>
  <c r="DU13" i="24"/>
  <c r="B26" i="24"/>
  <c r="BM34" i="24"/>
  <c r="CN34" i="24"/>
  <c r="DO34" i="24"/>
  <c r="BL34" i="24"/>
  <c r="CI13" i="24"/>
  <c r="DI13" i="24"/>
  <c r="DM42" i="24"/>
  <c r="DL42" i="24"/>
  <c r="DP13" i="24"/>
  <c r="DV13" i="24"/>
  <c r="CM34" i="24"/>
  <c r="DN34" i="24"/>
  <c r="CL34" i="24"/>
  <c r="CT11" i="24"/>
  <c r="DU11" i="24"/>
  <c r="CS11" i="24"/>
  <c r="DS11" i="24"/>
  <c r="DT11" i="24"/>
  <c r="DL34" i="24"/>
  <c r="DM34" i="24"/>
  <c r="DD59" i="22" l="1"/>
  <c r="CN29" i="24"/>
  <c r="AX58" i="23"/>
  <c r="AN60" i="23"/>
  <c r="DI60" i="23"/>
  <c r="AN31" i="24"/>
  <c r="AX27" i="24"/>
  <c r="BN27" i="24"/>
  <c r="DI29" i="24"/>
  <c r="N58" i="22"/>
  <c r="BS58" i="22"/>
  <c r="CI58" i="23"/>
  <c r="AD58" i="22"/>
  <c r="BI58" i="22"/>
  <c r="CN59" i="22"/>
  <c r="BN60" i="23"/>
  <c r="N60" i="21"/>
  <c r="BX59" i="21"/>
  <c r="AD60" i="22"/>
  <c r="AD58" i="23"/>
  <c r="DX60" i="22"/>
  <c r="BD59" i="23"/>
  <c r="AI59" i="21"/>
  <c r="BD30" i="24"/>
  <c r="CS31" i="24"/>
  <c r="DS29" i="24"/>
  <c r="CD59" i="23"/>
  <c r="CD60" i="23"/>
  <c r="S60" i="21"/>
  <c r="X59" i="21"/>
  <c r="X27" i="24"/>
  <c r="X31" i="24"/>
  <c r="X58" i="21"/>
  <c r="X30" i="24"/>
  <c r="X60" i="21"/>
  <c r="AD59" i="21"/>
  <c r="AD58" i="21"/>
  <c r="AD27" i="24"/>
  <c r="AS27" i="24"/>
  <c r="AS30" i="24"/>
  <c r="AS59" i="21"/>
  <c r="AS60" i="21"/>
  <c r="AS29" i="24"/>
  <c r="AI29" i="24"/>
  <c r="AI31" i="24"/>
  <c r="BI31" i="24"/>
  <c r="BI29" i="24"/>
  <c r="BI27" i="24"/>
  <c r="BI59" i="21"/>
  <c r="BI30" i="24"/>
  <c r="AX59" i="21"/>
  <c r="AX30" i="24"/>
  <c r="BN58" i="21"/>
  <c r="BN29" i="24"/>
  <c r="BS27" i="24"/>
  <c r="BX30" i="24"/>
  <c r="BX27" i="24"/>
  <c r="BX60" i="21"/>
  <c r="CD60" i="21"/>
  <c r="CD31" i="24"/>
  <c r="CD27" i="24"/>
  <c r="CI30" i="24"/>
  <c r="CI29" i="24"/>
  <c r="CI60" i="21"/>
  <c r="CI27" i="24"/>
  <c r="CI31" i="24"/>
  <c r="CI58" i="21"/>
  <c r="CN30" i="24"/>
  <c r="CN27" i="24"/>
  <c r="CX60" i="21"/>
  <c r="CX59" i="21"/>
  <c r="CX31" i="24"/>
  <c r="CX58" i="21"/>
  <c r="CX27" i="24"/>
  <c r="DD60" i="21"/>
  <c r="DD27" i="24"/>
  <c r="DD59" i="21"/>
  <c r="DI59" i="21"/>
  <c r="DI27" i="24"/>
  <c r="DN29" i="24"/>
  <c r="DN31" i="24"/>
  <c r="DN60" i="21"/>
  <c r="DN59" i="21"/>
  <c r="DX27" i="24"/>
  <c r="DX59" i="21"/>
  <c r="DX29" i="24"/>
  <c r="DX58" i="21"/>
  <c r="N60" i="22"/>
  <c r="N59" i="22"/>
  <c r="S60" i="22"/>
  <c r="S58" i="22"/>
  <c r="S59" i="22"/>
  <c r="X58" i="22"/>
  <c r="X59" i="22"/>
  <c r="AN60" i="22"/>
  <c r="AN59" i="22"/>
  <c r="AS59" i="22"/>
  <c r="AS60" i="22"/>
  <c r="AS58" i="22"/>
  <c r="BD59" i="22"/>
  <c r="BD58" i="22"/>
  <c r="BD60" i="22"/>
  <c r="AX59" i="22"/>
  <c r="BS59" i="22"/>
  <c r="BS60" i="22"/>
  <c r="BX58" i="22"/>
  <c r="BX59" i="22"/>
  <c r="CD60" i="22"/>
  <c r="CD59" i="22"/>
  <c r="CD58" i="22"/>
  <c r="CI58" i="22"/>
  <c r="CX60" i="22"/>
  <c r="CX58" i="22"/>
  <c r="CX59" i="22"/>
  <c r="DD58" i="22"/>
  <c r="DD60" i="22"/>
  <c r="DI60" i="22"/>
  <c r="DI59" i="22"/>
  <c r="DI58" i="22"/>
  <c r="DN60" i="22"/>
  <c r="DN59" i="22"/>
  <c r="DN58" i="22"/>
  <c r="N59" i="23"/>
  <c r="N60" i="23"/>
  <c r="S59" i="23"/>
  <c r="S60" i="23"/>
  <c r="X58" i="23"/>
  <c r="AD60" i="23"/>
  <c r="AI59" i="23"/>
  <c r="AS60" i="23"/>
  <c r="AS59" i="23"/>
  <c r="AX60" i="23"/>
  <c r="AX59" i="23"/>
  <c r="BD58" i="23"/>
  <c r="BD60" i="23"/>
  <c r="BI59" i="23"/>
  <c r="BI58" i="23"/>
  <c r="BI60" i="23"/>
  <c r="BX60" i="23"/>
  <c r="BX59" i="23"/>
  <c r="BX58" i="23"/>
  <c r="CD58" i="23"/>
  <c r="CI59" i="23"/>
  <c r="CI60" i="23"/>
  <c r="CN60" i="23"/>
  <c r="CN58" i="23"/>
  <c r="CN59" i="23"/>
  <c r="DD58" i="23"/>
  <c r="DD60" i="23"/>
  <c r="DI59" i="23"/>
  <c r="DN59" i="23"/>
  <c r="DN58" i="23"/>
  <c r="DS58" i="23"/>
  <c r="DS60" i="23"/>
  <c r="DS59" i="23"/>
  <c r="DN58" i="21"/>
  <c r="AI27" i="24"/>
  <c r="X59" i="23"/>
  <c r="S58" i="23"/>
  <c r="BN59" i="23"/>
  <c r="BN30" i="24"/>
  <c r="BD59" i="21"/>
  <c r="DS27" i="24"/>
  <c r="AI58" i="22"/>
  <c r="BN58" i="22"/>
  <c r="CS58" i="22"/>
  <c r="DX58" i="22"/>
  <c r="AN59" i="23"/>
  <c r="BS59" i="23"/>
  <c r="BS58" i="23"/>
  <c r="BS60" i="23"/>
  <c r="CX59" i="23"/>
  <c r="CX60" i="23"/>
  <c r="CX58" i="23"/>
  <c r="DX30" i="24"/>
  <c r="BS60" i="21"/>
  <c r="BI60" i="22"/>
  <c r="BN58" i="23"/>
  <c r="DI58" i="21"/>
  <c r="AD59" i="23"/>
  <c r="DD29" i="24"/>
  <c r="CI59" i="21"/>
  <c r="X29" i="24"/>
  <c r="CX29" i="24"/>
  <c r="CN60" i="21"/>
  <c r="CN58" i="22"/>
  <c r="AN58" i="22"/>
  <c r="CS29" i="24"/>
  <c r="S27" i="24"/>
  <c r="CD30" i="24"/>
  <c r="AX60" i="22"/>
  <c r="DI60" i="21"/>
  <c r="CS60" i="21"/>
  <c r="CN58" i="21"/>
  <c r="AI60" i="23"/>
  <c r="DS59" i="21"/>
  <c r="X60" i="23"/>
  <c r="CD59" i="21"/>
  <c r="AD60" i="21"/>
  <c r="BS31" i="24"/>
  <c r="CN31" i="24"/>
  <c r="BS59" i="21"/>
  <c r="DN27" i="24"/>
  <c r="S31" i="24"/>
  <c r="AD30" i="24"/>
  <c r="AX60" i="21"/>
  <c r="CS27" i="24"/>
  <c r="CS30" i="24"/>
  <c r="CS59" i="21"/>
  <c r="CS58" i="21"/>
  <c r="CS59" i="22"/>
  <c r="CS60" i="22"/>
  <c r="AN58" i="23"/>
  <c r="CN60" i="22"/>
  <c r="AX31" i="24"/>
  <c r="N59" i="21"/>
  <c r="BI58" i="21"/>
  <c r="DI31" i="24"/>
  <c r="BS30" i="24"/>
  <c r="CD58" i="21"/>
  <c r="DN60" i="23"/>
  <c r="CI59" i="22"/>
  <c r="DI30" i="24"/>
  <c r="S59" i="21"/>
  <c r="BN31" i="24"/>
  <c r="DX60" i="21"/>
  <c r="DX31" i="24"/>
  <c r="AI58" i="23"/>
  <c r="CN59" i="21"/>
  <c r="AI30" i="24"/>
  <c r="BN60" i="21"/>
  <c r="BI60" i="21"/>
  <c r="AS31" i="24"/>
  <c r="BS58" i="21"/>
  <c r="DI58" i="23"/>
  <c r="AX58" i="22"/>
  <c r="N27" i="24"/>
  <c r="AS58" i="21"/>
  <c r="AI59" i="22"/>
  <c r="BN59" i="22"/>
  <c r="BN60" i="22"/>
  <c r="S30" i="24"/>
  <c r="AD59" i="22"/>
  <c r="DS60" i="22"/>
  <c r="CS59" i="23"/>
  <c r="BX60" i="22"/>
  <c r="X60" i="22"/>
  <c r="AD31" i="24"/>
  <c r="AS58" i="23"/>
  <c r="DD59" i="23"/>
  <c r="DD58" i="21"/>
  <c r="DN30" i="24"/>
  <c r="N58" i="21"/>
  <c r="BX31" i="24"/>
  <c r="AN58" i="21"/>
  <c r="AN29" i="24"/>
  <c r="AN27" i="24"/>
  <c r="AN59" i="21"/>
  <c r="AN60" i="21"/>
  <c r="N29" i="24"/>
  <c r="DX58" i="23"/>
  <c r="AN30" i="24"/>
  <c r="BX29" i="24"/>
  <c r="BN59" i="21"/>
  <c r="N58" i="23"/>
  <c r="CX30" i="24"/>
  <c r="CD29" i="24"/>
  <c r="CI60" i="22"/>
  <c r="BD31" i="24"/>
  <c r="DS58" i="22"/>
  <c r="N30" i="24"/>
  <c r="AD29" i="24"/>
  <c r="BX58" i="21"/>
  <c r="N31" i="24"/>
  <c r="BS29" i="24"/>
  <c r="AX58" i="21"/>
  <c r="AX29" i="24"/>
  <c r="BD29" i="24"/>
  <c r="DX59" i="22"/>
  <c r="DS30" i="24"/>
  <c r="AI58" i="21"/>
  <c r="AI60" i="21"/>
  <c r="DS31" i="24"/>
  <c r="DS59" i="22"/>
  <c r="BD58" i="21"/>
  <c r="DS60" i="21"/>
  <c r="AI60" i="22"/>
  <c r="CS60" i="23"/>
  <c r="DX59" i="23"/>
  <c r="DX60" i="23"/>
  <c r="DS58" i="21"/>
  <c r="BD60" i="21"/>
  <c r="S58" i="21"/>
  <c r="BD27" i="24"/>
  <c r="BI59" i="22"/>
  <c r="DD30" i="24"/>
  <c r="DD31" i="24"/>
  <c r="CS58" i="23"/>
  <c r="S29" i="24"/>
</calcChain>
</file>

<file path=xl/sharedStrings.xml><?xml version="1.0" encoding="utf-8"?>
<sst xmlns="http://schemas.openxmlformats.org/spreadsheetml/2006/main" count="1381" uniqueCount="120">
  <si>
    <t>FACILITY NAME AND ADDRESS:</t>
  </si>
  <si>
    <t xml:space="preserve">     </t>
  </si>
  <si>
    <t>I</t>
  </si>
  <si>
    <t>N</t>
  </si>
  <si>
    <t>OUTFALL  NO.</t>
  </si>
  <si>
    <t>MO.</t>
  </si>
  <si>
    <t>YR.</t>
  </si>
  <si>
    <t>EFFLUENT CHARACTERISTICS</t>
  </si>
  <si>
    <t>FLOW</t>
  </si>
  <si>
    <t>pH</t>
  </si>
  <si>
    <t>EFFLUENT PARAMETER NUMBER</t>
  </si>
  <si>
    <t>SAMPLE TYPE</t>
  </si>
  <si>
    <t>Permit Condition</t>
  </si>
  <si>
    <t>Monitored</t>
  </si>
  <si>
    <t>FREQUENCY</t>
  </si>
  <si>
    <t>EFFLUENT</t>
  </si>
  <si>
    <t>Permit Minimum</t>
  </si>
  <si>
    <t>LIMITATIONS</t>
  </si>
  <si>
    <t>Permit Average</t>
  </si>
  <si>
    <t>Permit Maximum</t>
  </si>
  <si>
    <t>MGD</t>
  </si>
  <si>
    <t>MG/L</t>
  </si>
  <si>
    <t>MONTHLY AVERAGE</t>
  </si>
  <si>
    <t>HIGHEST VALUE</t>
  </si>
  <si>
    <t>LOWEST VALUE</t>
  </si>
  <si>
    <t>EFFL. LIMITATIONS EXCEEDED</t>
  </si>
  <si>
    <t>I certify under penalty of law that this document and all attachments</t>
  </si>
  <si>
    <t>were prepared under my direction or supervision in accordance with</t>
  </si>
  <si>
    <t>persons who manage the system, or those persons directly</t>
  </si>
  <si>
    <t>TOTAL FLOW</t>
  </si>
  <si>
    <t>HI</t>
  </si>
  <si>
    <t>LOW</t>
  </si>
  <si>
    <t>UNITS =</t>
  </si>
  <si>
    <t>NO. OF TIMES WEEKLY, DAILY, MONTHLY</t>
  </si>
  <si>
    <t>Indiana Discharge Monitoring Report</t>
  </si>
  <si>
    <t>a system designed to assure that qualified personnel properly</t>
  </si>
  <si>
    <t xml:space="preserve">and evaluate the information submitted. Based on my inquiry of the </t>
  </si>
  <si>
    <t>responsible for gathering the information, the information submitted</t>
  </si>
  <si>
    <t>is to the best of my knowledge and belief, true, accurate, and</t>
  </si>
  <si>
    <t xml:space="preserve">complete. I am aware that there are significant penalties for </t>
  </si>
  <si>
    <t>submitting false information, including the possibility of fine and</t>
  </si>
  <si>
    <t xml:space="preserve">imprisonment for knowing violations. </t>
  </si>
  <si>
    <t xml:space="preserve">No Discharge </t>
  </si>
  <si>
    <t>Prepared by or under the direction of (Certified Operator):</t>
  </si>
  <si>
    <t>Signature of principal executive officer or authorized agent</t>
  </si>
  <si>
    <t xml:space="preserve"> (or attested by NetDMR subscriber agreement)</t>
  </si>
  <si>
    <t>Date (month, day, year)</t>
  </si>
  <si>
    <t>Preparer's telephone number</t>
  </si>
  <si>
    <t>Operator's certification number</t>
  </si>
  <si>
    <t>E-mail address:</t>
  </si>
  <si>
    <t>This is a revised submittal</t>
  </si>
  <si>
    <t>NetDMR NODI Codes - Indiana</t>
  </si>
  <si>
    <t>NODI Code</t>
  </si>
  <si>
    <t>Description</t>
  </si>
  <si>
    <t>Places Permit in Noncompliance Status</t>
  </si>
  <si>
    <t>YES</t>
  </si>
  <si>
    <t>NO</t>
  </si>
  <si>
    <t>Conditional Monitoring - Not Required This Period</t>
  </si>
  <si>
    <t>C</t>
  </si>
  <si>
    <t>No Discharge</t>
  </si>
  <si>
    <t>E</t>
  </si>
  <si>
    <t>Not Constructed</t>
  </si>
  <si>
    <t>**</t>
  </si>
  <si>
    <t>** &lt; column: Can enter “&lt;” if measurement value is less than limit of detection</t>
  </si>
  <si>
    <t>LBS</t>
  </si>
  <si>
    <t>QUARTERLY MONITORING REPORT (QMR)</t>
  </si>
  <si>
    <t>Avg</t>
  </si>
  <si>
    <t>Max</t>
  </si>
  <si>
    <t>Min</t>
  </si>
  <si>
    <t>PLEASE COMPLETE ONE COPY FOR EACH MONTH PER OUTFALL.</t>
  </si>
  <si>
    <t xml:space="preserve">ONCE COMPLETED, THIS FORM SHOULD BE CONVERTED TO A </t>
  </si>
  <si>
    <t xml:space="preserve">PDF DOCUMENT, NAMED APPROPRIATELY </t>
  </si>
  <si>
    <t xml:space="preserve">AND ATTACHED TO THE CORRESPONDING NETDMR FORM </t>
  </si>
  <si>
    <t>FOR SUBMITTAL.</t>
  </si>
  <si>
    <t xml:space="preserve">(PERMITID_OUTFALLID_QMR_YYYY_MM.pdf, i.e., </t>
  </si>
  <si>
    <t xml:space="preserve"> IN0012345_001A_QMR_2019_01.pdf),  </t>
  </si>
  <si>
    <t>&lt;</t>
  </si>
  <si>
    <t>Page 1 of 5</t>
  </si>
  <si>
    <t>Page 5 of 5</t>
  </si>
  <si>
    <t>Page 2 of 5</t>
  </si>
  <si>
    <t>Permit Number</t>
  </si>
  <si>
    <t>Page 3 of 5</t>
  </si>
  <si>
    <t>Page 4 of 5</t>
  </si>
  <si>
    <t/>
  </si>
  <si>
    <t>QUARTERLY AVERAGE</t>
  </si>
  <si>
    <t>TOTAL QUARTERLY FLOW</t>
  </si>
  <si>
    <t>QUARTERLY AVERAGE MAX</t>
  </si>
  <si>
    <t>X</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</si>
  <si>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</si>
  <si>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</si>
  <si>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</si>
  <si>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</si>
  <si>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A</t>
  </si>
  <si>
    <t>General Permit Exemption</t>
  </si>
  <si>
    <t>B</t>
  </si>
  <si>
    <t>Below Detection Limit/No Detection</t>
  </si>
  <si>
    <t xml:space="preserve">Failed to Sample/Required Analysis Not Conducted </t>
  </si>
  <si>
    <t>F</t>
  </si>
  <si>
    <t>Insufficient Flow for Sampling</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</si>
  <si>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</si>
  <si>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</si>
  <si>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</si>
  <si>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</si>
  <si>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</si>
  <si>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</si>
  <si>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</si>
  <si>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</si>
  <si>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</si>
  <si>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</si>
  <si>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</si>
  <si>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</si>
  <si>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</si>
  <si>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Total Quarterly Data</t>
  </si>
  <si>
    <t>Month 1</t>
  </si>
  <si>
    <t>Month2</t>
  </si>
  <si>
    <t>Month 3</t>
  </si>
  <si>
    <t>00500</t>
  </si>
  <si>
    <t>00400</t>
  </si>
  <si>
    <t>State Form 57144 (4-24)</t>
  </si>
  <si>
    <t>State Form 57144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</si>
</sst>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8"/>
      <name val="Arial"/>
      <family val="2"/>
    </font>
    <font>
      <sz val="6"/>
      <name val="Arial"/>
      <family val="2"/>
    </font>
    <font>
      <b/>
      <sz val="8"/>
      <name val="Arial"/>
      <family val="2"/>
    </font>
    <font>
      <b/>
      <sz val="10"/>
      <name val="Arial"/>
      <family val="2"/>
    </font>
    <font>
      <sz val="7"/>
      <name val="Arial"/>
      <family val="2"/>
    </font>
    <font>
      <sz val="8"/>
      <color indexed="9"/>
      <name val="Arial"/>
      <family val="2"/>
    </font>
    <font>
      <sz val="10"/>
      <name val="Arial"/>
      <family val="2"/>
    </font>
    <font>
      <sz val="9"/>
      <name val="Arial"/>
      <family val="2"/>
    </font>
    <font>
      <b/>
      <sz val="9"/>
      <name val="Arial"/>
      <family val="2"/>
    </font>
    <font>
      <sz val="10"/>
      <name val="Arial Narrow"/>
      <family val="2"/>
    </font>
    <font>
      <b/>
      <sz val="11"/>
      <name val="Arial"/>
      <family val="2"/>
    </font>
    <font>
      <sz val="11"/>
      <name val="Arial"/>
      <family val="2"/>
    </font>
    <font>
      <sz val="16"/>
      <name val="Arial"/>
      <family val="2"/>
    </font>
    <font>
      <b/>
      <u/>
      <sz val="16"/>
      <name val="Arial"/>
      <family val="2"/>
    </font>
    <font>
      <b/>
      <sz val="16"/>
      <name val="Arial"/>
      <family val="2"/>
    </font>
    <font>
      <sz val="9"/>
      <name val="Arial Narrow"/>
      <family val="2"/>
    </font>
    <font>
      <sz val="14"/>
      <name val="Arial"/>
      <family val="2"/>
    </font>
    <font>
      <b/>
      <sz val="14"/>
      <name val="Arial"/>
      <family val="2"/>
    </font>
    <font>
      <u/>
      <sz val="14"/>
      <name val="Arial"/>
      <family val="2"/>
    </font>
    <font>
      <b/>
      <u/>
      <sz val="14"/>
      <name val="Arial"/>
      <family val="2"/>
    </font>
    <font>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0.34998626667073579"/>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21" fillId="0" borderId="0"/>
  </cellStyleXfs>
  <cellXfs count="616">
    <xf numFmtId="0" fontId="0" fillId="0" borderId="0" xfId="0"/>
    <xf numFmtId="0" fontId="1" fillId="0" borderId="0" xfId="0" applyFont="1"/>
    <xf numFmtId="0" fontId="1" fillId="2" borderId="0" xfId="0" applyFont="1" applyFill="1"/>
    <xf numFmtId="0" fontId="5" fillId="2" borderId="0" xfId="0" applyFont="1" applyFill="1"/>
    <xf numFmtId="0" fontId="5" fillId="2" borderId="0" xfId="0" applyFont="1" applyFill="1" applyAlignment="1">
      <alignment vertical="center"/>
    </xf>
    <xf numFmtId="0" fontId="5" fillId="2" borderId="0" xfId="0" applyFont="1" applyFill="1" applyAlignment="1">
      <alignment vertical="top"/>
    </xf>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2" fillId="2" borderId="6" xfId="0" applyFont="1" applyFill="1" applyBorder="1" applyAlignment="1">
      <alignment vertical="top"/>
    </xf>
    <xf numFmtId="0" fontId="0" fillId="2" borderId="0" xfId="0" applyFill="1" applyAlignment="1">
      <alignment vertical="center"/>
    </xf>
    <xf numFmtId="0" fontId="2" fillId="2" borderId="0" xfId="0" applyFont="1" applyFill="1" applyAlignment="1">
      <alignment horizontal="center" vertical="top"/>
    </xf>
    <xf numFmtId="0" fontId="4" fillId="2" borderId="0" xfId="0" applyFont="1" applyFill="1"/>
    <xf numFmtId="0" fontId="7" fillId="2" borderId="0" xfId="0" applyFont="1" applyFill="1"/>
    <xf numFmtId="0" fontId="1" fillId="0" borderId="0" xfId="0" applyFont="1" applyAlignment="1">
      <alignment vertical="center"/>
    </xf>
    <xf numFmtId="0" fontId="5" fillId="2" borderId="7" xfId="0" applyFont="1" applyFill="1" applyBorder="1"/>
    <xf numFmtId="0" fontId="1" fillId="2" borderId="8" xfId="0" applyFont="1" applyFill="1" applyBorder="1"/>
    <xf numFmtId="0" fontId="1" fillId="2" borderId="9" xfId="0" applyFont="1" applyFill="1" applyBorder="1"/>
    <xf numFmtId="0" fontId="5" fillId="2" borderId="10" xfId="0" applyFont="1" applyFill="1" applyBorder="1"/>
    <xf numFmtId="0" fontId="1" fillId="2" borderId="11" xfId="0" applyFont="1" applyFill="1" applyBorder="1"/>
    <xf numFmtId="0" fontId="1" fillId="0" borderId="7" xfId="0" applyFont="1" applyBorder="1"/>
    <xf numFmtId="0" fontId="8" fillId="0" borderId="0" xfId="0" applyFont="1" applyAlignment="1" applyProtection="1">
      <alignment horizontal="left"/>
      <protection locked="0"/>
    </xf>
    <xf numFmtId="0" fontId="1" fillId="0" borderId="9" xfId="0" applyFont="1" applyBorder="1" applyAlignment="1">
      <alignment horizontal="left"/>
    </xf>
    <xf numFmtId="0" fontId="1" fillId="0" borderId="0" xfId="0" applyFont="1" applyAlignment="1">
      <alignment horizontal="left"/>
    </xf>
    <xf numFmtId="0" fontId="1" fillId="0" borderId="12" xfId="0" applyFont="1" applyBorder="1" applyAlignment="1">
      <alignment horizontal="left"/>
    </xf>
    <xf numFmtId="0" fontId="10" fillId="0" borderId="7" xfId="0" applyFont="1" applyBorder="1" applyAlignment="1">
      <alignment horizontal="left" vertical="center"/>
    </xf>
    <xf numFmtId="0" fontId="10" fillId="0" borderId="8" xfId="0" applyFont="1" applyBorder="1" applyAlignment="1">
      <alignment vertical="center"/>
    </xf>
    <xf numFmtId="0" fontId="1" fillId="0" borderId="13" xfId="0" applyFont="1" applyBorder="1" applyAlignment="1">
      <alignment horizontal="left"/>
    </xf>
    <xf numFmtId="0" fontId="11" fillId="2" borderId="0" xfId="0" applyFont="1" applyFill="1"/>
    <xf numFmtId="0" fontId="12" fillId="2" borderId="0" xfId="0" applyFont="1" applyFill="1"/>
    <xf numFmtId="0" fontId="1" fillId="2" borderId="0" xfId="0" applyFont="1" applyFill="1" applyAlignment="1">
      <alignment horizontal="left" vertical="top"/>
    </xf>
    <xf numFmtId="0" fontId="1" fillId="2" borderId="0" xfId="0" applyFont="1" applyFill="1" applyAlignment="1">
      <alignment vertical="center"/>
    </xf>
    <xf numFmtId="0" fontId="0" fillId="0" borderId="0" xfId="0" applyAlignment="1">
      <alignment horizontal="center"/>
    </xf>
    <xf numFmtId="0" fontId="14" fillId="0" borderId="0" xfId="0" applyFont="1" applyAlignment="1">
      <alignment vertical="center"/>
    </xf>
    <xf numFmtId="0" fontId="15" fillId="0" borderId="0" xfId="0" applyFont="1"/>
    <xf numFmtId="0" fontId="0" fillId="0" borderId="0" xfId="0" applyAlignment="1">
      <alignment wrapText="1"/>
    </xf>
    <xf numFmtId="0" fontId="4" fillId="0" borderId="0" xfId="0" applyFont="1" applyAlignment="1">
      <alignment vertical="center" wrapText="1"/>
    </xf>
    <xf numFmtId="0" fontId="4" fillId="0" borderId="0" xfId="0" applyFont="1" applyAlignment="1">
      <alignment vertical="top"/>
    </xf>
    <xf numFmtId="0" fontId="0" fillId="0" borderId="0" xfId="0" applyAlignment="1">
      <alignment vertical="top"/>
    </xf>
    <xf numFmtId="0" fontId="0" fillId="0" borderId="0" xfId="0" applyAlignment="1">
      <alignment vertical="center" wrapText="1"/>
    </xf>
    <xf numFmtId="0" fontId="7" fillId="0" borderId="0" xfId="0" applyFont="1" applyAlignment="1">
      <alignment vertical="top" wrapText="1"/>
    </xf>
    <xf numFmtId="49" fontId="1" fillId="0" borderId="0" xfId="0" applyNumberFormat="1" applyFont="1" applyAlignment="1" applyProtection="1">
      <alignment horizontal="center"/>
      <protection locked="0"/>
    </xf>
    <xf numFmtId="0" fontId="10" fillId="0" borderId="9" xfId="0" applyFont="1" applyBorder="1" applyAlignment="1">
      <alignment vertical="center"/>
    </xf>
    <xf numFmtId="0" fontId="10" fillId="0" borderId="0" xfId="0" applyFont="1" applyAlignment="1">
      <alignment horizontal="left" vertical="center"/>
    </xf>
    <xf numFmtId="0" fontId="1" fillId="2" borderId="0" xfId="0" applyFont="1" applyFill="1" applyAlignment="1">
      <alignment horizontal="center" vertical="center"/>
    </xf>
    <xf numFmtId="0" fontId="1" fillId="0" borderId="14" xfId="0" applyFont="1" applyBorder="1" applyProtection="1">
      <protection locked="0"/>
    </xf>
    <xf numFmtId="0" fontId="10" fillId="0" borderId="0" xfId="0" applyFont="1" applyAlignment="1">
      <alignment vertical="center"/>
    </xf>
    <xf numFmtId="0" fontId="1" fillId="0" borderId="15" xfId="0" applyFont="1" applyBorder="1" applyProtection="1">
      <protection locked="0"/>
    </xf>
    <xf numFmtId="0" fontId="1" fillId="3" borderId="14" xfId="0" applyFont="1" applyFill="1" applyBorder="1" applyProtection="1">
      <protection locked="0"/>
    </xf>
    <xf numFmtId="0" fontId="1" fillId="3" borderId="16" xfId="0" applyFont="1" applyFill="1" applyBorder="1"/>
    <xf numFmtId="0" fontId="0" fillId="0" borderId="0" xfId="0" applyAlignment="1" applyProtection="1">
      <alignment vertical="center" shrinkToFit="1"/>
      <protection locked="0"/>
    </xf>
    <xf numFmtId="0" fontId="1" fillId="0" borderId="17" xfId="0" applyFont="1" applyBorder="1" applyProtection="1">
      <protection locked="0"/>
    </xf>
    <xf numFmtId="0" fontId="1" fillId="0" borderId="18" xfId="0" applyFont="1" applyBorder="1" applyProtection="1">
      <protection locked="0"/>
    </xf>
    <xf numFmtId="0" fontId="1" fillId="0" borderId="5" xfId="0" applyFont="1" applyBorder="1" applyProtection="1">
      <protection locked="0"/>
    </xf>
    <xf numFmtId="0" fontId="1" fillId="0" borderId="19" xfId="0" applyFont="1" applyBorder="1" applyProtection="1">
      <protection locked="0"/>
    </xf>
    <xf numFmtId="0" fontId="0" fillId="0" borderId="0" xfId="0" applyAlignment="1">
      <alignment vertical="center" shrinkToFit="1"/>
    </xf>
    <xf numFmtId="1" fontId="1" fillId="0" borderId="20" xfId="0" applyNumberFormat="1" applyFont="1" applyBorder="1" applyAlignment="1">
      <alignment horizontal="center"/>
    </xf>
    <xf numFmtId="1" fontId="1" fillId="0" borderId="0" xfId="0" applyNumberFormat="1" applyFont="1" applyAlignment="1">
      <alignment horizontal="center"/>
    </xf>
    <xf numFmtId="0" fontId="1" fillId="3" borderId="21" xfId="0" applyFont="1" applyFill="1" applyBorder="1" applyProtection="1">
      <protection locked="0"/>
    </xf>
    <xf numFmtId="0" fontId="1" fillId="2" borderId="22" xfId="0" applyFont="1" applyFill="1" applyBorder="1"/>
    <xf numFmtId="0" fontId="1" fillId="2" borderId="23" xfId="0" applyFont="1" applyFill="1" applyBorder="1"/>
    <xf numFmtId="0" fontId="1" fillId="2" borderId="24" xfId="0" applyFont="1" applyFill="1" applyBorder="1"/>
    <xf numFmtId="0" fontId="1" fillId="0" borderId="11" xfId="0" applyFont="1" applyBorder="1"/>
    <xf numFmtId="0" fontId="1" fillId="2" borderId="12" xfId="0" applyFont="1" applyFill="1" applyBorder="1"/>
    <xf numFmtId="0" fontId="1" fillId="2" borderId="25" xfId="0" applyFont="1" applyFill="1" applyBorder="1"/>
    <xf numFmtId="0" fontId="1" fillId="2" borderId="26" xfId="0" applyFont="1" applyFill="1" applyBorder="1"/>
    <xf numFmtId="0" fontId="1" fillId="2" borderId="27" xfId="0" applyFont="1" applyFill="1" applyBorder="1"/>
    <xf numFmtId="0" fontId="1" fillId="2" borderId="28" xfId="0" applyFont="1" applyFill="1" applyBorder="1"/>
    <xf numFmtId="0" fontId="1" fillId="2" borderId="7" xfId="0" applyFont="1" applyFill="1" applyBorder="1"/>
    <xf numFmtId="0" fontId="6" fillId="2" borderId="10" xfId="0" applyFont="1" applyFill="1" applyBorder="1"/>
    <xf numFmtId="1" fontId="6" fillId="2" borderId="11" xfId="0" applyNumberFormat="1" applyFont="1" applyFill="1" applyBorder="1"/>
    <xf numFmtId="0" fontId="1" fillId="2" borderId="29" xfId="0" applyFont="1" applyFill="1" applyBorder="1" applyAlignment="1">
      <alignment horizontal="center"/>
    </xf>
    <xf numFmtId="0" fontId="10" fillId="0" borderId="7" xfId="0" applyFont="1" applyBorder="1" applyAlignment="1">
      <alignment vertical="top"/>
    </xf>
    <xf numFmtId="0" fontId="10" fillId="0" borderId="0" xfId="0" applyFont="1" applyAlignment="1">
      <alignment vertical="top"/>
    </xf>
    <xf numFmtId="0" fontId="10" fillId="0" borderId="12" xfId="0" applyFont="1" applyBorder="1" applyAlignment="1">
      <alignment vertical="top"/>
    </xf>
    <xf numFmtId="0" fontId="1" fillId="0" borderId="9" xfId="0" applyFont="1" applyBorder="1"/>
    <xf numFmtId="0" fontId="10" fillId="0" borderId="8" xfId="0" applyFont="1" applyBorder="1" applyAlignment="1">
      <alignment vertical="top"/>
    </xf>
    <xf numFmtId="0" fontId="1" fillId="0" borderId="12" xfId="0" applyFont="1" applyBorder="1"/>
    <xf numFmtId="0" fontId="7" fillId="0" borderId="0" xfId="0" applyFont="1" applyAlignment="1">
      <alignment vertical="center"/>
    </xf>
    <xf numFmtId="0" fontId="1" fillId="0" borderId="0" xfId="0" applyFont="1" applyAlignment="1">
      <alignment vertical="center" shrinkToFit="1"/>
    </xf>
    <xf numFmtId="0" fontId="3" fillId="0" borderId="0" xfId="0" applyFont="1" applyAlignment="1" applyProtection="1">
      <alignment horizontal="center"/>
      <protection locked="0"/>
    </xf>
    <xf numFmtId="0" fontId="0" fillId="0" borderId="0" xfId="0" applyAlignment="1">
      <alignment horizontal="left"/>
    </xf>
    <xf numFmtId="1" fontId="1" fillId="0" borderId="0" xfId="0" applyNumberFormat="1" applyFont="1" applyAlignment="1" applyProtection="1">
      <alignment horizontal="center"/>
      <protection locked="0"/>
    </xf>
    <xf numFmtId="0" fontId="10" fillId="0" borderId="9" xfId="0" applyFont="1" applyBorder="1" applyAlignment="1">
      <alignment vertical="top"/>
    </xf>
    <xf numFmtId="0" fontId="1" fillId="2" borderId="13" xfId="0" applyFont="1" applyFill="1" applyBorder="1"/>
    <xf numFmtId="0" fontId="7" fillId="0" borderId="10" xfId="0" applyFont="1" applyBorder="1" applyAlignment="1">
      <alignment vertical="center"/>
    </xf>
    <xf numFmtId="0" fontId="7" fillId="0" borderId="11" xfId="0" applyFont="1" applyBorder="1" applyAlignment="1">
      <alignment vertical="center"/>
    </xf>
    <xf numFmtId="0" fontId="16" fillId="0" borderId="0" xfId="0" applyFont="1" applyAlignment="1">
      <alignment vertical="top"/>
    </xf>
    <xf numFmtId="0" fontId="3" fillId="2" borderId="0" xfId="0" applyFont="1" applyFill="1"/>
    <xf numFmtId="0" fontId="3" fillId="2" borderId="4" xfId="0" applyFont="1" applyFill="1" applyBorder="1" applyAlignment="1">
      <alignment horizontal="center"/>
    </xf>
    <xf numFmtId="0" fontId="1" fillId="2" borderId="11" xfId="0" applyFont="1" applyFill="1" applyBorder="1" applyAlignment="1">
      <alignment horizontal="right"/>
    </xf>
    <xf numFmtId="0" fontId="1" fillId="2" borderId="30" xfId="0" applyFont="1" applyFill="1" applyBorder="1"/>
    <xf numFmtId="0" fontId="3" fillId="0" borderId="11" xfId="0" applyFont="1" applyBorder="1" applyAlignment="1" applyProtection="1">
      <alignment horizontal="center"/>
      <protection locked="0"/>
    </xf>
    <xf numFmtId="0" fontId="1" fillId="3" borderId="16" xfId="0" applyFont="1" applyFill="1" applyBorder="1" applyProtection="1">
      <protection locked="0"/>
    </xf>
    <xf numFmtId="0" fontId="1" fillId="3" borderId="31" xfId="0" applyFont="1" applyFill="1" applyBorder="1" applyProtection="1">
      <protection locked="0"/>
    </xf>
    <xf numFmtId="0" fontId="1" fillId="3" borderId="32" xfId="0" applyFont="1" applyFill="1" applyBorder="1" applyProtection="1">
      <protection locked="0"/>
    </xf>
    <xf numFmtId="0" fontId="1" fillId="2" borderId="10" xfId="0" applyFont="1" applyFill="1" applyBorder="1"/>
    <xf numFmtId="0" fontId="3" fillId="0" borderId="0" xfId="0" applyFont="1" applyAlignment="1">
      <alignment horizontal="center"/>
    </xf>
    <xf numFmtId="0" fontId="3" fillId="0" borderId="11" xfId="0" applyFont="1" applyBorder="1" applyAlignment="1">
      <alignment horizontal="center"/>
    </xf>
    <xf numFmtId="49" fontId="1" fillId="0" borderId="0" xfId="0" applyNumberFormat="1" applyFont="1" applyAlignment="1">
      <alignment horizontal="center" vertical="center"/>
    </xf>
    <xf numFmtId="0" fontId="8" fillId="0" borderId="0" xfId="0" applyFont="1" applyAlignment="1" applyProtection="1">
      <alignment horizontal="right"/>
      <protection locked="0"/>
    </xf>
    <xf numFmtId="49" fontId="1" fillId="0" borderId="0" xfId="0" applyNumberFormat="1" applyFont="1"/>
    <xf numFmtId="49" fontId="1" fillId="0" borderId="20" xfId="0" applyNumberFormat="1" applyFont="1" applyBorder="1" applyAlignment="1">
      <alignment horizontal="center" vertical="center"/>
    </xf>
    <xf numFmtId="49" fontId="1" fillId="0" borderId="20"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2" fontId="1" fillId="0" borderId="0" xfId="0" applyNumberFormat="1" applyFont="1" applyAlignment="1" applyProtection="1">
      <alignment vertical="center"/>
      <protection locked="0"/>
    </xf>
    <xf numFmtId="49" fontId="1" fillId="0" borderId="20" xfId="0" applyNumberFormat="1" applyFont="1" applyBorder="1" applyAlignment="1" applyProtection="1">
      <alignment horizontal="center"/>
      <protection locked="0"/>
    </xf>
    <xf numFmtId="49" fontId="1" fillId="0" borderId="0" xfId="0" applyNumberFormat="1" applyFont="1" applyAlignment="1">
      <alignment horizontal="center"/>
    </xf>
    <xf numFmtId="1" fontId="1" fillId="0" borderId="0" xfId="0" applyNumberFormat="1" applyFont="1" applyProtection="1">
      <protection locked="0"/>
    </xf>
    <xf numFmtId="0" fontId="3" fillId="2" borderId="11" xfId="0" applyFont="1" applyFill="1" applyBorder="1"/>
    <xf numFmtId="0" fontId="1" fillId="0" borderId="20" xfId="0" applyFont="1" applyBorder="1" applyAlignment="1">
      <alignment horizontal="center" vertical="center"/>
    </xf>
    <xf numFmtId="49" fontId="1" fillId="0" borderId="20" xfId="0" applyNumberFormat="1" applyFont="1" applyBorder="1" applyAlignment="1">
      <alignment horizontal="center"/>
    </xf>
    <xf numFmtId="1" fontId="1" fillId="0" borderId="0" xfId="0" applyNumberFormat="1" applyFont="1"/>
    <xf numFmtId="0" fontId="1" fillId="2" borderId="33" xfId="0" applyFont="1" applyFill="1" applyBorder="1"/>
    <xf numFmtId="2" fontId="1" fillId="0" borderId="20" xfId="0" applyNumberFormat="1" applyFont="1" applyBorder="1" applyAlignment="1">
      <alignment horizontal="center" vertical="center"/>
    </xf>
    <xf numFmtId="2" fontId="1" fillId="0" borderId="0" xfId="0" applyNumberFormat="1" applyFont="1" applyAlignment="1">
      <alignment horizontal="center" vertical="center"/>
    </xf>
    <xf numFmtId="2" fontId="1" fillId="0" borderId="0" xfId="0" applyNumberFormat="1"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3" xfId="0" applyFont="1" applyBorder="1"/>
    <xf numFmtId="0" fontId="6" fillId="2" borderId="0" xfId="0" applyFont="1" applyFill="1"/>
    <xf numFmtId="0" fontId="7" fillId="0" borderId="0" xfId="0" applyFont="1"/>
    <xf numFmtId="0" fontId="11" fillId="0" borderId="0" xfId="0" applyFont="1"/>
    <xf numFmtId="0" fontId="4" fillId="0" borderId="0" xfId="0" applyFont="1"/>
    <xf numFmtId="0" fontId="12" fillId="0" borderId="0" xfId="0" applyFont="1"/>
    <xf numFmtId="0" fontId="5" fillId="0" borderId="0" xfId="0" applyFont="1"/>
    <xf numFmtId="0" fontId="2" fillId="0" borderId="0" xfId="0" applyFont="1" applyAlignment="1">
      <alignment horizontal="center" vertical="top"/>
    </xf>
    <xf numFmtId="0" fontId="1" fillId="0" borderId="0" xfId="0" applyFont="1" applyAlignment="1">
      <alignment horizontal="left" vertical="top"/>
    </xf>
    <xf numFmtId="0" fontId="5" fillId="0" borderId="0" xfId="0" applyFont="1" applyAlignment="1">
      <alignment vertical="center"/>
    </xf>
    <xf numFmtId="0" fontId="2" fillId="0" borderId="0" xfId="0" applyFont="1" applyAlignment="1">
      <alignment vertical="top"/>
    </xf>
    <xf numFmtId="0" fontId="5" fillId="0" borderId="0" xfId="0" applyFont="1" applyAlignment="1">
      <alignment vertical="top"/>
    </xf>
    <xf numFmtId="0" fontId="1" fillId="0" borderId="0" xfId="0" applyFont="1" applyAlignment="1">
      <alignment horizontal="center" vertical="center" shrinkToFit="1"/>
    </xf>
    <xf numFmtId="0" fontId="6" fillId="0" borderId="0" xfId="0" applyFont="1"/>
    <xf numFmtId="49" fontId="1" fillId="0" borderId="0" xfId="0" applyNumberFormat="1" applyFont="1" applyProtection="1">
      <protection locked="0"/>
    </xf>
    <xf numFmtId="0" fontId="1" fillId="0" borderId="0" xfId="0" applyFont="1" applyProtection="1">
      <protection locked="0"/>
    </xf>
    <xf numFmtId="49" fontId="0" fillId="0" borderId="0" xfId="0" applyNumberFormat="1"/>
    <xf numFmtId="49" fontId="1" fillId="0" borderId="0" xfId="0" applyNumberFormat="1" applyFont="1" applyAlignment="1" applyProtection="1">
      <alignment wrapText="1"/>
      <protection locked="0"/>
    </xf>
    <xf numFmtId="0" fontId="1" fillId="0" borderId="34" xfId="0" applyFont="1" applyBorder="1" applyAlignment="1">
      <alignment vertical="center"/>
    </xf>
    <xf numFmtId="0" fontId="1" fillId="2" borderId="34" xfId="0" applyFont="1" applyFill="1" applyBorder="1" applyAlignment="1">
      <alignment vertical="center"/>
    </xf>
    <xf numFmtId="1" fontId="1" fillId="3" borderId="20" xfId="0" applyNumberFormat="1" applyFont="1" applyFill="1" applyBorder="1" applyAlignment="1" applyProtection="1">
      <alignment horizontal="center"/>
      <protection locked="0"/>
    </xf>
    <xf numFmtId="1" fontId="1" fillId="0" borderId="20" xfId="0" applyNumberFormat="1" applyFont="1" applyBorder="1" applyAlignment="1" applyProtection="1">
      <alignment horizontal="center"/>
      <protection locked="0"/>
    </xf>
    <xf numFmtId="0" fontId="6" fillId="2" borderId="0" xfId="0" applyFont="1" applyFill="1" applyAlignment="1">
      <alignment horizontal="center"/>
    </xf>
    <xf numFmtId="0" fontId="3" fillId="2" borderId="35" xfId="0" applyFont="1" applyFill="1" applyBorder="1" applyAlignment="1">
      <alignment horizontal="center"/>
    </xf>
    <xf numFmtId="0" fontId="6" fillId="2" borderId="7" xfId="0" applyFont="1" applyFill="1" applyBorder="1"/>
    <xf numFmtId="0" fontId="1" fillId="2" borderId="36" xfId="0" applyFont="1" applyFill="1" applyBorder="1"/>
    <xf numFmtId="1" fontId="6" fillId="2" borderId="0" xfId="0" applyNumberFormat="1" applyFont="1" applyFill="1"/>
    <xf numFmtId="0" fontId="1" fillId="2" borderId="20" xfId="0" applyFont="1" applyFill="1" applyBorder="1" applyAlignment="1">
      <alignment horizontal="center"/>
    </xf>
    <xf numFmtId="0" fontId="1" fillId="0" borderId="37" xfId="0" applyFont="1" applyBorder="1" applyAlignment="1">
      <alignment horizontal="center" vertical="center"/>
    </xf>
    <xf numFmtId="0" fontId="1" fillId="2" borderId="2" xfId="0" applyFont="1" applyFill="1" applyBorder="1" applyAlignment="1">
      <alignment vertical="center"/>
    </xf>
    <xf numFmtId="0" fontId="1" fillId="2" borderId="31" xfId="0" applyFont="1" applyFill="1" applyBorder="1" applyAlignment="1">
      <alignment vertical="center"/>
    </xf>
    <xf numFmtId="0" fontId="1" fillId="0" borderId="38" xfId="0" applyFont="1" applyBorder="1"/>
    <xf numFmtId="49" fontId="1" fillId="3" borderId="39" xfId="0" applyNumberFormat="1" applyFont="1" applyFill="1" applyBorder="1"/>
    <xf numFmtId="49" fontId="1" fillId="0" borderId="7" xfId="0" applyNumberFormat="1" applyFont="1" applyBorder="1"/>
    <xf numFmtId="0" fontId="1" fillId="2" borderId="40" xfId="0" applyFont="1" applyFill="1" applyBorder="1" applyAlignment="1">
      <alignment horizontal="center"/>
    </xf>
    <xf numFmtId="49" fontId="1" fillId="2" borderId="29" xfId="0" applyNumberFormat="1" applyFont="1" applyFill="1" applyBorder="1" applyAlignment="1">
      <alignment horizontal="center"/>
    </xf>
    <xf numFmtId="49" fontId="1" fillId="2" borderId="40" xfId="0" applyNumberFormat="1" applyFont="1" applyFill="1" applyBorder="1" applyAlignment="1">
      <alignment horizontal="center"/>
    </xf>
    <xf numFmtId="49" fontId="1" fillId="2" borderId="41" xfId="0" applyNumberFormat="1" applyFont="1" applyFill="1" applyBorder="1" applyAlignment="1">
      <alignment horizontal="center"/>
    </xf>
    <xf numFmtId="0" fontId="1" fillId="4" borderId="35" xfId="0" applyFont="1" applyFill="1" applyBorder="1"/>
    <xf numFmtId="0" fontId="1" fillId="4" borderId="4" xfId="0" applyFont="1" applyFill="1" applyBorder="1"/>
    <xf numFmtId="0" fontId="1" fillId="4" borderId="16" xfId="0" applyFont="1" applyFill="1" applyBorder="1"/>
    <xf numFmtId="0" fontId="1" fillId="4" borderId="1" xfId="0" applyFont="1" applyFill="1" applyBorder="1" applyAlignment="1">
      <alignment horizontal="center"/>
    </xf>
    <xf numFmtId="0" fontId="1" fillId="4" borderId="14" xfId="0" applyFont="1" applyFill="1" applyBorder="1" applyAlignment="1">
      <alignment horizontal="center"/>
    </xf>
    <xf numFmtId="0" fontId="1" fillId="4" borderId="2" xfId="0" applyFont="1" applyFill="1" applyBorder="1" applyAlignment="1">
      <alignment horizontal="center"/>
    </xf>
    <xf numFmtId="0" fontId="1" fillId="4" borderId="36" xfId="0" applyFont="1" applyFill="1" applyBorder="1" applyAlignment="1">
      <alignment horizontal="center"/>
    </xf>
    <xf numFmtId="0" fontId="13" fillId="0" borderId="42" xfId="0" applyFont="1" applyBorder="1" applyAlignment="1">
      <alignment horizontal="center"/>
    </xf>
    <xf numFmtId="0" fontId="13" fillId="0" borderId="4" xfId="0" applyFont="1" applyBorder="1"/>
    <xf numFmtId="0" fontId="13" fillId="0" borderId="17" xfId="0" applyFont="1" applyBorder="1" applyAlignment="1">
      <alignment horizontal="center"/>
    </xf>
    <xf numFmtId="0" fontId="1" fillId="3" borderId="16" xfId="0" applyFont="1" applyFill="1" applyBorder="1" applyAlignment="1">
      <alignment horizontal="center"/>
    </xf>
    <xf numFmtId="0" fontId="1" fillId="4" borderId="16" xfId="0" applyFont="1" applyFill="1" applyBorder="1" applyAlignment="1">
      <alignment horizontal="center"/>
    </xf>
    <xf numFmtId="0" fontId="1" fillId="5" borderId="43" xfId="0" applyFont="1" applyFill="1" applyBorder="1"/>
    <xf numFmtId="0" fontId="0" fillId="0" borderId="34" xfId="0" applyBorder="1" applyAlignment="1">
      <alignment horizontal="center"/>
    </xf>
    <xf numFmtId="0" fontId="0" fillId="0" borderId="22" xfId="0" applyBorder="1" applyAlignment="1">
      <alignment horizontal="center"/>
    </xf>
    <xf numFmtId="0" fontId="15" fillId="0" borderId="42" xfId="0" applyFont="1" applyBorder="1" applyAlignment="1">
      <alignment horizontal="center"/>
    </xf>
    <xf numFmtId="0" fontId="15" fillId="0" borderId="4" xfId="0" applyFont="1" applyBorder="1"/>
    <xf numFmtId="0" fontId="15" fillId="0" borderId="17" xfId="0" applyFont="1" applyBorder="1" applyAlignment="1">
      <alignment horizontal="center"/>
    </xf>
    <xf numFmtId="0" fontId="1" fillId="0" borderId="33" xfId="0" applyFont="1" applyBorder="1" applyAlignment="1">
      <alignment horizontal="center"/>
    </xf>
    <xf numFmtId="0" fontId="1" fillId="2" borderId="10" xfId="0" applyFont="1" applyFill="1" applyBorder="1" applyAlignment="1">
      <alignment vertical="center"/>
    </xf>
    <xf numFmtId="1" fontId="1" fillId="5" borderId="43" xfId="0" applyNumberFormat="1" applyFont="1" applyFill="1" applyBorder="1"/>
    <xf numFmtId="0" fontId="1" fillId="3" borderId="33" xfId="0" applyFont="1" applyFill="1" applyBorder="1" applyAlignment="1" applyProtection="1">
      <alignment horizontal="center"/>
      <protection locked="0"/>
    </xf>
    <xf numFmtId="0" fontId="1" fillId="3" borderId="35" xfId="0" applyFont="1" applyFill="1" applyBorder="1" applyAlignment="1" applyProtection="1">
      <alignment horizontal="center"/>
      <protection locked="0"/>
    </xf>
    <xf numFmtId="1" fontId="1" fillId="6" borderId="20" xfId="0" applyNumberFormat="1" applyFont="1" applyFill="1" applyBorder="1" applyAlignment="1">
      <alignment horizontal="center"/>
    </xf>
    <xf numFmtId="0" fontId="17" fillId="0" borderId="0" xfId="0" applyFont="1" applyAlignment="1">
      <alignment vertical="center" wrapText="1"/>
    </xf>
    <xf numFmtId="0" fontId="15" fillId="0" borderId="4" xfId="0" applyFont="1" applyBorder="1" applyAlignment="1">
      <alignment horizontal="center"/>
    </xf>
    <xf numFmtId="0" fontId="15" fillId="0" borderId="17" xfId="0" applyFont="1" applyBorder="1" applyAlignment="1">
      <alignment horizontal="center" wrapText="1"/>
    </xf>
    <xf numFmtId="0" fontId="15" fillId="7" borderId="42" xfId="0" applyFont="1" applyFill="1" applyBorder="1" applyAlignment="1">
      <alignment horizontal="center"/>
    </xf>
    <xf numFmtId="0" fontId="15" fillId="7" borderId="4" xfId="0" applyFont="1" applyFill="1" applyBorder="1"/>
    <xf numFmtId="0" fontId="15" fillId="7" borderId="17" xfId="0" applyFont="1" applyFill="1" applyBorder="1" applyAlignment="1">
      <alignment horizontal="center"/>
    </xf>
    <xf numFmtId="0" fontId="0" fillId="6" borderId="34" xfId="0" applyFill="1" applyBorder="1" applyAlignment="1">
      <alignment horizontal="center"/>
    </xf>
    <xf numFmtId="0" fontId="0" fillId="6" borderId="0" xfId="0" applyFill="1"/>
    <xf numFmtId="0" fontId="0" fillId="6" borderId="22" xfId="0" applyFill="1" applyBorder="1" applyAlignment="1">
      <alignment horizontal="center"/>
    </xf>
    <xf numFmtId="0" fontId="17" fillId="0" borderId="0" xfId="0" applyFont="1" applyAlignment="1">
      <alignment wrapText="1"/>
    </xf>
    <xf numFmtId="0" fontId="1" fillId="2" borderId="42" xfId="0" applyFont="1" applyFill="1" applyBorder="1"/>
    <xf numFmtId="0" fontId="1" fillId="2" borderId="44" xfId="0" applyFont="1" applyFill="1" applyBorder="1"/>
    <xf numFmtId="0" fontId="1" fillId="2" borderId="45" xfId="0" applyFont="1" applyFill="1" applyBorder="1"/>
    <xf numFmtId="0" fontId="1" fillId="2" borderId="46" xfId="0" applyFont="1" applyFill="1" applyBorder="1"/>
    <xf numFmtId="0" fontId="1" fillId="2" borderId="47" xfId="0" applyFont="1" applyFill="1" applyBorder="1"/>
    <xf numFmtId="1" fontId="1" fillId="0" borderId="32" xfId="0" applyNumberFormat="1" applyFont="1" applyBorder="1" applyProtection="1">
      <protection locked="0"/>
    </xf>
    <xf numFmtId="1" fontId="1" fillId="0" borderId="48" xfId="0" applyNumberFormat="1" applyFont="1" applyBorder="1" applyProtection="1">
      <protection locked="0"/>
    </xf>
    <xf numFmtId="0" fontId="0" fillId="8" borderId="33" xfId="0" applyFill="1" applyBorder="1"/>
    <xf numFmtId="0" fontId="0" fillId="7" borderId="33" xfId="0" applyFill="1" applyBorder="1"/>
    <xf numFmtId="0" fontId="0" fillId="6" borderId="33" xfId="0" applyFill="1" applyBorder="1"/>
    <xf numFmtId="0" fontId="1" fillId="3" borderId="14" xfId="0" applyFont="1" applyFill="1" applyBorder="1"/>
    <xf numFmtId="0" fontId="1" fillId="2" borderId="11" xfId="0" applyFont="1" applyFill="1" applyBorder="1" applyAlignment="1">
      <alignment vertical="center"/>
    </xf>
    <xf numFmtId="0" fontId="1" fillId="3" borderId="49" xfId="0" applyFont="1" applyFill="1" applyBorder="1" applyAlignment="1" applyProtection="1">
      <alignment horizontal="center"/>
      <protection locked="0"/>
    </xf>
    <xf numFmtId="0" fontId="1" fillId="3" borderId="50" xfId="0" applyFont="1" applyFill="1" applyBorder="1" applyAlignment="1" applyProtection="1">
      <alignment horizontal="center"/>
      <protection locked="0"/>
    </xf>
    <xf numFmtId="49" fontId="1" fillId="3" borderId="71" xfId="0" applyNumberFormat="1" applyFont="1" applyFill="1" applyBorder="1"/>
    <xf numFmtId="49" fontId="1" fillId="3" borderId="43" xfId="0" applyNumberFormat="1" applyFont="1" applyFill="1" applyBorder="1"/>
    <xf numFmtId="49" fontId="1" fillId="3" borderId="72" xfId="0" applyNumberFormat="1" applyFont="1" applyFill="1" applyBorder="1"/>
    <xf numFmtId="0" fontId="1" fillId="2" borderId="71" xfId="0" applyFont="1" applyFill="1" applyBorder="1"/>
    <xf numFmtId="0" fontId="1" fillId="2" borderId="43" xfId="0" applyFont="1" applyFill="1" applyBorder="1"/>
    <xf numFmtId="1" fontId="1" fillId="5" borderId="72" xfId="0" applyNumberFormat="1" applyFont="1" applyFill="1" applyBorder="1"/>
    <xf numFmtId="1" fontId="1" fillId="5" borderId="43" xfId="0" applyNumberFormat="1" applyFont="1" applyFill="1" applyBorder="1" applyProtection="1">
      <protection locked="0"/>
    </xf>
    <xf numFmtId="1" fontId="1" fillId="5" borderId="72" xfId="0" applyNumberFormat="1" applyFont="1" applyFill="1" applyBorder="1" applyProtection="1">
      <protection locked="0"/>
    </xf>
    <xf numFmtId="0" fontId="5" fillId="2" borderId="28" xfId="0" applyFont="1" applyFill="1" applyBorder="1"/>
    <xf numFmtId="0" fontId="1" fillId="2" borderId="73" xfId="0" applyFont="1" applyFill="1" applyBorder="1"/>
    <xf numFmtId="0" fontId="1" fillId="0" borderId="13" xfId="0" applyFont="1" applyBorder="1"/>
    <xf numFmtId="0" fontId="1" fillId="0" borderId="10" xfId="0" applyFont="1" applyBorder="1"/>
    <xf numFmtId="0" fontId="8" fillId="0" borderId="11" xfId="0" applyFont="1" applyBorder="1" applyAlignment="1" applyProtection="1">
      <alignment horizontal="right"/>
      <protection locked="0"/>
    </xf>
    <xf numFmtId="0" fontId="8" fillId="0" borderId="11" xfId="0" applyFont="1" applyBorder="1" applyAlignment="1" applyProtection="1">
      <alignment horizontal="left"/>
      <protection locked="0"/>
    </xf>
    <xf numFmtId="0" fontId="1" fillId="0" borderId="70" xfId="0" applyFont="1" applyBorder="1"/>
    <xf numFmtId="0" fontId="1" fillId="0" borderId="57" xfId="0" applyFont="1" applyBorder="1"/>
    <xf numFmtId="0" fontId="1" fillId="0" borderId="56" xfId="0" applyFont="1" applyBorder="1"/>
    <xf numFmtId="0" fontId="1" fillId="0" borderId="24" xfId="0" applyFont="1" applyBorder="1"/>
    <xf numFmtId="0" fontId="1" fillId="4" borderId="43" xfId="0" applyFont="1" applyFill="1" applyBorder="1"/>
    <xf numFmtId="0" fontId="10" fillId="0" borderId="7" xfId="0" applyFont="1" applyBorder="1" applyAlignment="1">
      <alignment vertical="center"/>
    </xf>
    <xf numFmtId="0" fontId="7" fillId="0" borderId="0" xfId="0" applyFont="1" applyAlignment="1">
      <alignment horizontal="left" vertical="top"/>
    </xf>
    <xf numFmtId="0" fontId="7" fillId="0" borderId="0" xfId="0" applyFont="1" applyAlignment="1">
      <alignment horizontal="center" vertical="top"/>
    </xf>
    <xf numFmtId="0" fontId="0" fillId="0" borderId="0" xfId="0" applyAlignment="1">
      <alignment horizontal="left" vertical="top"/>
    </xf>
    <xf numFmtId="0" fontId="4" fillId="0" borderId="0" xfId="0" applyFont="1" applyAlignment="1">
      <alignment horizontal="left" wrapText="1"/>
    </xf>
    <xf numFmtId="0" fontId="0" fillId="0" borderId="0" xfId="0" applyAlignment="1">
      <alignment wrapText="1"/>
    </xf>
    <xf numFmtId="0" fontId="7" fillId="0" borderId="0" xfId="0" applyFont="1" applyAlignment="1">
      <alignment wrapText="1"/>
    </xf>
    <xf numFmtId="0" fontId="4"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14" fontId="7" fillId="0" borderId="7" xfId="0" applyNumberFormat="1" applyFont="1" applyBorder="1" applyAlignment="1">
      <alignment horizontal="center" vertical="center"/>
    </xf>
    <xf numFmtId="14" fontId="7" fillId="0" borderId="0" xfId="0" applyNumberFormat="1" applyFont="1" applyAlignment="1">
      <alignment horizontal="center" vertical="center"/>
    </xf>
    <xf numFmtId="14" fontId="7" fillId="0" borderId="12" xfId="0" applyNumberFormat="1" applyFont="1" applyBorder="1" applyAlignment="1">
      <alignment horizontal="center" vertical="center"/>
    </xf>
    <xf numFmtId="14" fontId="7" fillId="0" borderId="10" xfId="0" applyNumberFormat="1" applyFont="1" applyBorder="1" applyAlignment="1">
      <alignment horizontal="center" vertical="center"/>
    </xf>
    <xf numFmtId="14" fontId="7" fillId="0" borderId="11" xfId="0" applyNumberFormat="1" applyFont="1" applyBorder="1" applyAlignment="1">
      <alignment horizontal="center" vertical="center"/>
    </xf>
    <xf numFmtId="14" fontId="7" fillId="0" borderId="24" xfId="0" applyNumberFormat="1" applyFont="1" applyBorder="1" applyAlignment="1">
      <alignment horizontal="center" vertical="center"/>
    </xf>
    <xf numFmtId="0" fontId="8" fillId="0" borderId="11" xfId="0" applyFont="1" applyBorder="1" applyAlignment="1" applyProtection="1">
      <alignment horizontal="right"/>
      <protection locked="0"/>
    </xf>
    <xf numFmtId="0" fontId="9" fillId="0" borderId="0" xfId="0" applyFont="1" applyAlignment="1">
      <alignment horizontal="center"/>
    </xf>
    <xf numFmtId="0" fontId="1" fillId="5" borderId="27" xfId="0" applyFont="1" applyFill="1" applyBorder="1" applyAlignment="1">
      <alignment horizontal="center"/>
    </xf>
    <xf numFmtId="0" fontId="1" fillId="5" borderId="36" xfId="0" applyFont="1" applyFill="1" applyBorder="1" applyAlignment="1">
      <alignment horizontal="center"/>
    </xf>
    <xf numFmtId="0" fontId="1" fillId="5" borderId="66" xfId="0" applyFont="1" applyFill="1" applyBorder="1" applyAlignment="1">
      <alignment horizontal="center"/>
    </xf>
    <xf numFmtId="0" fontId="1" fillId="5" borderId="46" xfId="0" applyFont="1" applyFill="1" applyBorder="1" applyAlignment="1">
      <alignment horizontal="center"/>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0" borderId="6"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0"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5" borderId="65" xfId="0" applyFont="1" applyFill="1" applyBorder="1" applyAlignment="1">
      <alignment horizontal="center"/>
    </xf>
    <xf numFmtId="0" fontId="1" fillId="5" borderId="68" xfId="0" applyFont="1" applyFill="1" applyBorder="1" applyAlignment="1">
      <alignment horizontal="center"/>
    </xf>
    <xf numFmtId="1" fontId="1" fillId="0" borderId="6" xfId="0" applyNumberFormat="1" applyFont="1" applyBorder="1" applyAlignment="1" applyProtection="1">
      <alignment horizontal="center"/>
      <protection locked="0"/>
    </xf>
    <xf numFmtId="1" fontId="1" fillId="0" borderId="30" xfId="0" applyNumberFormat="1" applyFont="1" applyBorder="1" applyAlignment="1" applyProtection="1">
      <alignment horizontal="center"/>
      <protection locked="0"/>
    </xf>
    <xf numFmtId="1" fontId="1" fillId="0" borderId="23" xfId="0" applyNumberFormat="1" applyFont="1" applyBorder="1" applyAlignment="1" applyProtection="1">
      <alignment horizontal="center"/>
      <protection locked="0"/>
    </xf>
    <xf numFmtId="1" fontId="1" fillId="0" borderId="24" xfId="0" applyNumberFormat="1" applyFont="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1" fontId="1" fillId="0" borderId="67" xfId="0" applyNumberFormat="1" applyFont="1" applyBorder="1" applyProtection="1">
      <protection locked="0"/>
    </xf>
    <xf numFmtId="1" fontId="1" fillId="0" borderId="54" xfId="0" applyNumberFormat="1" applyFont="1" applyBorder="1" applyProtection="1">
      <protection locked="0"/>
    </xf>
    <xf numFmtId="1" fontId="1" fillId="0" borderId="32" xfId="0" applyNumberFormat="1" applyFont="1" applyBorder="1" applyProtection="1">
      <protection locked="0"/>
    </xf>
    <xf numFmtId="1" fontId="1" fillId="0" borderId="48" xfId="0" applyNumberFormat="1" applyFont="1" applyBorder="1" applyProtection="1">
      <protection locked="0"/>
    </xf>
    <xf numFmtId="0" fontId="1" fillId="0" borderId="20"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5" borderId="25" xfId="0" applyFont="1" applyFill="1" applyBorder="1" applyAlignment="1">
      <alignment horizontal="center"/>
    </xf>
    <xf numFmtId="0" fontId="1" fillId="5" borderId="63" xfId="0" applyFont="1" applyFill="1" applyBorder="1" applyAlignment="1">
      <alignment horizontal="center"/>
    </xf>
    <xf numFmtId="0" fontId="1" fillId="9" borderId="67" xfId="0" applyFont="1" applyFill="1" applyBorder="1"/>
    <xf numFmtId="0" fontId="1" fillId="9" borderId="53" xfId="0" applyFont="1" applyFill="1" applyBorder="1"/>
    <xf numFmtId="0" fontId="1" fillId="5" borderId="20" xfId="0" applyFont="1" applyFill="1" applyBorder="1" applyAlignment="1">
      <alignment horizontal="center"/>
    </xf>
    <xf numFmtId="0" fontId="1" fillId="5" borderId="15" xfId="0" applyFont="1" applyFill="1" applyBorder="1" applyAlignment="1">
      <alignment horizontal="center"/>
    </xf>
    <xf numFmtId="0" fontId="1" fillId="2" borderId="35" xfId="0" applyFont="1" applyFill="1" applyBorder="1" applyAlignment="1" applyProtection="1">
      <alignment horizontal="center"/>
      <protection locked="0"/>
    </xf>
    <xf numFmtId="0" fontId="1" fillId="2" borderId="62" xfId="0" applyFont="1" applyFill="1" applyBorder="1" applyAlignment="1" applyProtection="1">
      <alignment horizontal="center"/>
      <protection locked="0"/>
    </xf>
    <xf numFmtId="0" fontId="1" fillId="0" borderId="42" xfId="0" applyFont="1" applyBorder="1" applyAlignment="1" applyProtection="1">
      <alignment horizontal="center"/>
      <protection locked="0"/>
    </xf>
    <xf numFmtId="0" fontId="1" fillId="0" borderId="17" xfId="0" applyFont="1" applyBorder="1" applyAlignment="1" applyProtection="1">
      <alignment horizontal="center"/>
      <protection locked="0"/>
    </xf>
    <xf numFmtId="49" fontId="1" fillId="0" borderId="20" xfId="0" applyNumberFormat="1" applyFont="1" applyBorder="1" applyAlignment="1" applyProtection="1">
      <alignment horizontal="center"/>
      <protection locked="0"/>
    </xf>
    <xf numFmtId="49" fontId="1" fillId="0" borderId="1" xfId="0" applyNumberFormat="1" applyFont="1" applyBorder="1" applyAlignment="1" applyProtection="1">
      <alignment horizontal="center"/>
      <protection locked="0"/>
    </xf>
    <xf numFmtId="49" fontId="1" fillId="0" borderId="36" xfId="0" applyNumberFormat="1" applyFont="1" applyBorder="1" applyAlignment="1" applyProtection="1">
      <alignment horizontal="center"/>
      <protection locked="0"/>
    </xf>
    <xf numFmtId="49" fontId="1" fillId="0" borderId="14" xfId="0" applyNumberFormat="1" applyFont="1" applyBorder="1" applyAlignment="1" applyProtection="1">
      <alignment horizontal="center"/>
      <protection locked="0"/>
    </xf>
    <xf numFmtId="0" fontId="1" fillId="2" borderId="20" xfId="0" applyFont="1" applyFill="1" applyBorder="1" applyAlignment="1">
      <alignment horizontal="center" vertical="center"/>
    </xf>
    <xf numFmtId="49" fontId="1" fillId="0" borderId="74" xfId="0" applyNumberFormat="1"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49" fontId="1" fillId="0" borderId="13" xfId="0" applyNumberFormat="1" applyFont="1" applyBorder="1" applyAlignment="1" applyProtection="1">
      <alignment horizontal="center"/>
      <protection locked="0"/>
    </xf>
    <xf numFmtId="49" fontId="7" fillId="0" borderId="55" xfId="0" applyNumberFormat="1" applyFont="1" applyBorder="1" applyAlignment="1" applyProtection="1">
      <alignment horizontal="center" wrapText="1"/>
      <protection locked="0"/>
    </xf>
    <xf numFmtId="49" fontId="7" fillId="0" borderId="18" xfId="0" applyNumberFormat="1" applyFont="1" applyBorder="1" applyAlignment="1" applyProtection="1">
      <alignment horizontal="center" wrapText="1"/>
      <protection locked="0"/>
    </xf>
    <xf numFmtId="49" fontId="1" fillId="0" borderId="52" xfId="0" applyNumberFormat="1" applyFont="1" applyBorder="1" applyAlignment="1" applyProtection="1">
      <alignment horizontal="center"/>
      <protection locked="0"/>
    </xf>
    <xf numFmtId="49" fontId="1" fillId="0" borderId="54" xfId="0" applyNumberFormat="1" applyFont="1" applyBorder="1" applyAlignment="1" applyProtection="1">
      <alignment horizontal="center"/>
      <protection locked="0"/>
    </xf>
    <xf numFmtId="49" fontId="1" fillId="0" borderId="55" xfId="0" applyNumberFormat="1" applyFont="1" applyBorder="1" applyAlignment="1" applyProtection="1">
      <alignment horizontal="center"/>
      <protection locked="0"/>
    </xf>
    <xf numFmtId="49" fontId="1" fillId="0" borderId="18"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wrapText="1"/>
      <protection locked="0"/>
    </xf>
    <xf numFmtId="49" fontId="7" fillId="0" borderId="15" xfId="0" applyNumberFormat="1" applyFont="1" applyBorder="1" applyAlignment="1" applyProtection="1">
      <alignment horizontal="center" wrapText="1"/>
      <protection locked="0"/>
    </xf>
    <xf numFmtId="49" fontId="1" fillId="0" borderId="15" xfId="0" applyNumberFormat="1" applyFont="1" applyBorder="1" applyAlignment="1" applyProtection="1">
      <alignment horizontal="center"/>
      <protection locked="0"/>
    </xf>
    <xf numFmtId="49" fontId="7" fillId="0" borderId="37" xfId="0" applyNumberFormat="1" applyFont="1" applyBorder="1" applyAlignment="1" applyProtection="1">
      <alignment horizontal="center" wrapText="1"/>
      <protection locked="0"/>
    </xf>
    <xf numFmtId="49" fontId="7" fillId="0" borderId="19" xfId="0" applyNumberFormat="1" applyFont="1" applyBorder="1" applyAlignment="1" applyProtection="1">
      <alignment horizontal="center" wrapText="1"/>
      <protection locked="0"/>
    </xf>
    <xf numFmtId="2" fontId="1" fillId="0" borderId="20" xfId="0" applyNumberFormat="1" applyFont="1" applyBorder="1" applyAlignment="1">
      <alignment horizontal="center" vertical="center"/>
    </xf>
    <xf numFmtId="0" fontId="1" fillId="0" borderId="20" xfId="0" applyFont="1" applyBorder="1" applyAlignment="1">
      <alignment horizontal="center" vertical="center"/>
    </xf>
    <xf numFmtId="49" fontId="1" fillId="0" borderId="64" xfId="0" applyNumberFormat="1" applyFont="1" applyBorder="1" applyAlignment="1" applyProtection="1">
      <alignment horizontal="center"/>
      <protection locked="0"/>
    </xf>
    <xf numFmtId="49" fontId="1" fillId="0" borderId="48" xfId="0" applyNumberFormat="1" applyFont="1" applyBorder="1" applyAlignment="1" applyProtection="1">
      <alignment horizontal="center"/>
      <protection locked="0"/>
    </xf>
    <xf numFmtId="49" fontId="1" fillId="0" borderId="44" xfId="0" applyNumberFormat="1" applyFont="1" applyBorder="1" applyAlignment="1" applyProtection="1">
      <alignment horizontal="center"/>
      <protection locked="0"/>
    </xf>
    <xf numFmtId="49" fontId="1" fillId="0" borderId="45" xfId="0" applyNumberFormat="1" applyFont="1" applyBorder="1" applyAlignment="1" applyProtection="1">
      <alignment horizontal="center"/>
      <protection locked="0"/>
    </xf>
    <xf numFmtId="49" fontId="1" fillId="0" borderId="46" xfId="0" applyNumberFormat="1" applyFont="1" applyBorder="1" applyAlignment="1" applyProtection="1">
      <alignment horizontal="center"/>
      <protection locked="0"/>
    </xf>
    <xf numFmtId="49" fontId="7" fillId="0" borderId="52" xfId="0" applyNumberFormat="1" applyFont="1" applyBorder="1" applyAlignment="1" applyProtection="1">
      <alignment horizontal="center" wrapText="1"/>
      <protection locked="0"/>
    </xf>
    <xf numFmtId="49" fontId="7" fillId="0" borderId="54" xfId="0" applyNumberFormat="1" applyFont="1" applyBorder="1" applyAlignment="1" applyProtection="1">
      <alignment horizontal="center" wrapText="1"/>
      <protection locked="0"/>
    </xf>
    <xf numFmtId="49" fontId="1" fillId="0" borderId="42" xfId="0" applyNumberFormat="1" applyFont="1" applyBorder="1" applyAlignment="1" applyProtection="1">
      <alignment horizontal="center"/>
      <protection locked="0"/>
    </xf>
    <xf numFmtId="0" fontId="1" fillId="5" borderId="42" xfId="0" applyFont="1" applyFill="1" applyBorder="1" applyAlignment="1">
      <alignment horizontal="center"/>
    </xf>
    <xf numFmtId="0" fontId="1" fillId="5" borderId="62" xfId="0" applyFont="1" applyFill="1" applyBorder="1" applyAlignment="1">
      <alignment horizontal="center"/>
    </xf>
    <xf numFmtId="0" fontId="1" fillId="0" borderId="55" xfId="0" applyFont="1" applyBorder="1" applyAlignment="1" applyProtection="1">
      <alignment horizontal="center"/>
      <protection locked="0"/>
    </xf>
    <xf numFmtId="0" fontId="1" fillId="5" borderId="52" xfId="0" applyFont="1" applyFill="1" applyBorder="1" applyAlignment="1">
      <alignment horizontal="center"/>
    </xf>
    <xf numFmtId="0" fontId="1" fillId="5" borderId="54" xfId="0" applyFont="1" applyFill="1" applyBorder="1" applyAlignment="1">
      <alignment horizontal="center"/>
    </xf>
    <xf numFmtId="0" fontId="1" fillId="0" borderId="34" xfId="0" applyFont="1" applyBorder="1" applyAlignment="1" applyProtection="1">
      <alignment horizontal="center"/>
      <protection locked="0"/>
    </xf>
    <xf numFmtId="0" fontId="1" fillId="0" borderId="22" xfId="0" applyFont="1" applyBorder="1" applyAlignment="1" applyProtection="1">
      <alignment horizontal="center"/>
      <protection locked="0"/>
    </xf>
    <xf numFmtId="49" fontId="1" fillId="0" borderId="23" xfId="0" applyNumberFormat="1" applyFont="1" applyBorder="1" applyAlignment="1" applyProtection="1">
      <alignment horizontal="center" wrapText="1"/>
      <protection locked="0"/>
    </xf>
    <xf numFmtId="49" fontId="1" fillId="0" borderId="24" xfId="0" applyNumberFormat="1" applyFont="1" applyBorder="1" applyAlignment="1" applyProtection="1">
      <alignment horizontal="center" wrapText="1"/>
      <protection locked="0"/>
    </xf>
    <xf numFmtId="49" fontId="1" fillId="0" borderId="44" xfId="0" applyNumberFormat="1" applyFont="1" applyBorder="1" applyAlignment="1" applyProtection="1">
      <alignment horizontal="center" wrapText="1"/>
      <protection locked="0"/>
    </xf>
    <xf numFmtId="49" fontId="1" fillId="0" borderId="31" xfId="0" applyNumberFormat="1" applyFont="1" applyBorder="1" applyAlignment="1" applyProtection="1">
      <alignment horizontal="center" wrapText="1"/>
      <protection locked="0"/>
    </xf>
    <xf numFmtId="49" fontId="1" fillId="0" borderId="46" xfId="0" applyNumberFormat="1" applyFont="1" applyBorder="1" applyAlignment="1" applyProtection="1">
      <alignment horizontal="center" wrapText="1"/>
      <protection locked="0"/>
    </xf>
    <xf numFmtId="49" fontId="1" fillId="0" borderId="60" xfId="0" applyNumberFormat="1" applyFont="1" applyBorder="1" applyAlignment="1" applyProtection="1">
      <alignment horizontal="center" wrapText="1"/>
      <protection locked="0"/>
    </xf>
    <xf numFmtId="49" fontId="1" fillId="0" borderId="64" xfId="0" applyNumberFormat="1" applyFont="1" applyBorder="1" applyAlignment="1" applyProtection="1">
      <alignment horizontal="center" wrapText="1"/>
      <protection locked="0"/>
    </xf>
    <xf numFmtId="49" fontId="7" fillId="3" borderId="69" xfId="0" applyNumberFormat="1" applyFont="1" applyFill="1" applyBorder="1" applyAlignment="1">
      <alignment horizontal="center" wrapText="1"/>
    </xf>
    <xf numFmtId="49" fontId="7" fillId="3" borderId="51" xfId="0" applyNumberFormat="1" applyFont="1" applyFill="1" applyBorder="1" applyAlignment="1">
      <alignment horizontal="center" wrapText="1"/>
    </xf>
    <xf numFmtId="49" fontId="7" fillId="3" borderId="29" xfId="0" applyNumberFormat="1" applyFont="1" applyFill="1" applyBorder="1" applyAlignment="1">
      <alignment horizontal="center" wrapText="1"/>
    </xf>
    <xf numFmtId="49" fontId="1" fillId="0" borderId="58" xfId="0" applyNumberFormat="1" applyFont="1" applyBorder="1" applyAlignment="1" applyProtection="1">
      <alignment horizontal="center"/>
      <protection locked="0"/>
    </xf>
    <xf numFmtId="49" fontId="1" fillId="0" borderId="59"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49" fontId="1" fillId="0" borderId="53" xfId="0" applyNumberFormat="1" applyFont="1" applyBorder="1" applyAlignment="1" applyProtection="1">
      <alignment horizontal="center"/>
      <protection locked="0"/>
    </xf>
    <xf numFmtId="49" fontId="1" fillId="0" borderId="37" xfId="0" applyNumberFormat="1" applyFont="1" applyBorder="1" applyAlignment="1" applyProtection="1">
      <alignment horizontal="center"/>
      <protection locked="0"/>
    </xf>
    <xf numFmtId="49" fontId="1" fillId="0" borderId="6"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1" fillId="0" borderId="20" xfId="0" applyNumberFormat="1" applyFont="1" applyBorder="1" applyAlignment="1" applyProtection="1">
      <alignment horizontal="center" wrapText="1"/>
      <protection locked="0"/>
    </xf>
    <xf numFmtId="49" fontId="1" fillId="0" borderId="15" xfId="0" applyNumberFormat="1" applyFont="1" applyBorder="1" applyAlignment="1" applyProtection="1">
      <alignment horizontal="center" wrapText="1"/>
      <protection locked="0"/>
    </xf>
    <xf numFmtId="49" fontId="1" fillId="0" borderId="62" xfId="0" applyNumberFormat="1" applyFont="1" applyBorder="1" applyAlignment="1" applyProtection="1">
      <alignment horizontal="center"/>
      <protection locked="0"/>
    </xf>
    <xf numFmtId="0" fontId="1" fillId="2" borderId="11" xfId="0" applyFont="1" applyFill="1" applyBorder="1" applyAlignment="1">
      <alignment horizontal="right"/>
    </xf>
    <xf numFmtId="0" fontId="0" fillId="0" borderId="11" xfId="0" applyBorder="1" applyAlignment="1">
      <alignment horizontal="right"/>
    </xf>
    <xf numFmtId="49" fontId="1" fillId="2" borderId="56" xfId="0" applyNumberFormat="1" applyFont="1" applyFill="1" applyBorder="1" applyAlignment="1">
      <alignment horizontal="center"/>
    </xf>
    <xf numFmtId="49" fontId="1" fillId="2" borderId="57" xfId="0" applyNumberFormat="1" applyFont="1" applyFill="1" applyBorder="1" applyAlignment="1">
      <alignment horizontal="center"/>
    </xf>
    <xf numFmtId="49" fontId="1" fillId="0" borderId="48" xfId="0" applyNumberFormat="1" applyFont="1" applyBorder="1" applyAlignment="1" applyProtection="1">
      <alignment horizontal="center" wrapText="1"/>
      <protection locked="0"/>
    </xf>
    <xf numFmtId="49" fontId="1" fillId="2" borderId="28" xfId="0" applyNumberFormat="1" applyFont="1" applyFill="1" applyBorder="1" applyAlignment="1" applyProtection="1">
      <alignment horizontal="center"/>
      <protection locked="0"/>
    </xf>
    <xf numFmtId="49" fontId="1" fillId="2" borderId="30" xfId="0" applyNumberFormat="1" applyFont="1" applyFill="1" applyBorder="1" applyAlignment="1" applyProtection="1">
      <alignment horizontal="center"/>
      <protection locked="0"/>
    </xf>
    <xf numFmtId="49" fontId="0" fillId="0" borderId="66" xfId="0" applyNumberFormat="1" applyBorder="1" applyAlignment="1" applyProtection="1">
      <alignment horizontal="center" wrapText="1"/>
      <protection locked="0"/>
    </xf>
    <xf numFmtId="49" fontId="0" fillId="0" borderId="46" xfId="0" applyNumberFormat="1" applyBorder="1" applyAlignment="1" applyProtection="1">
      <alignment horizontal="center" wrapText="1"/>
      <protection locked="0"/>
    </xf>
    <xf numFmtId="0" fontId="1" fillId="5" borderId="34" xfId="0" applyFont="1" applyFill="1" applyBorder="1" applyAlignment="1">
      <alignment horizontal="center"/>
    </xf>
    <xf numFmtId="0" fontId="1" fillId="5" borderId="12" xfId="0" applyFont="1" applyFill="1" applyBorder="1" applyAlignment="1">
      <alignment horizontal="center"/>
    </xf>
    <xf numFmtId="49" fontId="7" fillId="0" borderId="61" xfId="0" applyNumberFormat="1" applyFont="1" applyBorder="1" applyAlignment="1" applyProtection="1">
      <alignment horizontal="center" wrapText="1"/>
      <protection locked="0"/>
    </xf>
    <xf numFmtId="49" fontId="7" fillId="0" borderId="40" xfId="0" applyNumberFormat="1" applyFont="1" applyBorder="1" applyAlignment="1" applyProtection="1">
      <alignment horizontal="center" wrapText="1"/>
      <protection locked="0"/>
    </xf>
    <xf numFmtId="49" fontId="1" fillId="0" borderId="61" xfId="0" applyNumberFormat="1" applyFont="1" applyBorder="1" applyAlignment="1" applyProtection="1">
      <alignment horizontal="center"/>
      <protection locked="0"/>
    </xf>
    <xf numFmtId="49" fontId="1" fillId="0" borderId="40" xfId="0" applyNumberFormat="1" applyFont="1" applyBorder="1" applyAlignment="1" applyProtection="1">
      <alignment horizontal="center"/>
      <protection locked="0"/>
    </xf>
    <xf numFmtId="49" fontId="1" fillId="0" borderId="65" xfId="0" applyNumberFormat="1" applyFont="1" applyBorder="1" applyAlignment="1" applyProtection="1">
      <alignment horizontal="center"/>
      <protection locked="0"/>
    </xf>
    <xf numFmtId="49" fontId="1" fillId="0" borderId="55" xfId="0" applyNumberFormat="1" applyFont="1" applyBorder="1" applyAlignment="1" applyProtection="1">
      <alignment horizontal="center" wrapText="1"/>
      <protection locked="0"/>
    </xf>
    <xf numFmtId="49" fontId="1" fillId="0" borderId="18" xfId="0" applyNumberFormat="1" applyFont="1" applyBorder="1" applyAlignment="1" applyProtection="1">
      <alignment horizontal="center" wrapText="1"/>
      <protection locked="0"/>
    </xf>
    <xf numFmtId="49" fontId="1" fillId="2" borderId="27" xfId="0" applyNumberFormat="1" applyFont="1" applyFill="1" applyBorder="1" applyAlignment="1" applyProtection="1">
      <alignment horizontal="center"/>
      <protection locked="0"/>
    </xf>
    <xf numFmtId="49" fontId="1" fillId="2" borderId="36" xfId="0" applyNumberFormat="1" applyFont="1" applyFill="1" applyBorder="1" applyAlignment="1" applyProtection="1">
      <alignment horizontal="center"/>
      <protection locked="0"/>
    </xf>
    <xf numFmtId="49" fontId="0" fillId="0" borderId="27" xfId="0" applyNumberFormat="1" applyBorder="1" applyAlignment="1" applyProtection="1">
      <alignment horizontal="center" wrapText="1"/>
      <protection locked="0"/>
    </xf>
    <xf numFmtId="49" fontId="0" fillId="0" borderId="36" xfId="0" applyNumberFormat="1" applyBorder="1" applyAlignment="1" applyProtection="1">
      <alignment horizontal="center" wrapText="1"/>
      <protection locked="0"/>
    </xf>
    <xf numFmtId="49" fontId="1" fillId="3" borderId="73" xfId="0" applyNumberFormat="1" applyFont="1" applyFill="1" applyBorder="1" applyAlignment="1">
      <alignment horizontal="center"/>
    </xf>
    <xf numFmtId="49" fontId="1" fillId="3" borderId="22" xfId="0" applyNumberFormat="1" applyFont="1" applyFill="1" applyBorder="1" applyAlignment="1">
      <alignment horizontal="center"/>
    </xf>
    <xf numFmtId="49" fontId="1" fillId="3" borderId="60" xfId="0" applyNumberFormat="1" applyFont="1" applyFill="1" applyBorder="1" applyAlignment="1">
      <alignment horizontal="center"/>
    </xf>
    <xf numFmtId="49" fontId="7" fillId="0" borderId="64" xfId="0" applyNumberFormat="1" applyFont="1" applyBorder="1" applyAlignment="1" applyProtection="1">
      <alignment horizontal="center" wrapText="1"/>
      <protection locked="0"/>
    </xf>
    <xf numFmtId="49" fontId="7" fillId="0" borderId="48" xfId="0" applyNumberFormat="1" applyFont="1" applyBorder="1" applyAlignment="1" applyProtection="1">
      <alignment horizontal="center" wrapText="1"/>
      <protection locked="0"/>
    </xf>
    <xf numFmtId="49" fontId="1" fillId="2" borderId="66" xfId="0" applyNumberFormat="1" applyFont="1" applyFill="1" applyBorder="1" applyAlignment="1" applyProtection="1">
      <alignment horizontal="center"/>
      <protection locked="0"/>
    </xf>
    <xf numFmtId="49" fontId="1" fillId="2" borderId="46" xfId="0" applyNumberFormat="1" applyFont="1" applyFill="1" applyBorder="1" applyAlignment="1" applyProtection="1">
      <alignment horizontal="center"/>
      <protection locked="0"/>
    </xf>
    <xf numFmtId="49" fontId="1" fillId="0" borderId="3" xfId="0" applyNumberFormat="1" applyFont="1" applyBorder="1" applyAlignment="1" applyProtection="1">
      <alignment horizontal="center"/>
      <protection locked="0"/>
    </xf>
    <xf numFmtId="49" fontId="1" fillId="0" borderId="30" xfId="0" applyNumberFormat="1" applyFont="1" applyBorder="1" applyAlignment="1" applyProtection="1">
      <alignment horizontal="center"/>
      <protection locked="0"/>
    </xf>
    <xf numFmtId="49" fontId="0" fillId="0" borderId="35" xfId="0" applyNumberFormat="1" applyBorder="1" applyAlignment="1" applyProtection="1">
      <alignment horizontal="center" wrapText="1"/>
      <protection locked="0"/>
    </xf>
    <xf numFmtId="49" fontId="0" fillId="0" borderId="62" xfId="0" applyNumberFormat="1" applyBorder="1" applyAlignment="1" applyProtection="1">
      <alignment horizontal="center" wrapText="1"/>
      <protection locked="0"/>
    </xf>
    <xf numFmtId="49" fontId="7" fillId="0" borderId="58" xfId="0" applyNumberFormat="1" applyFont="1" applyBorder="1" applyAlignment="1" applyProtection="1">
      <alignment horizontal="center" wrapText="1"/>
      <protection locked="0"/>
    </xf>
    <xf numFmtId="49" fontId="7" fillId="0" borderId="59" xfId="0" applyNumberFormat="1" applyFont="1" applyBorder="1" applyAlignment="1" applyProtection="1">
      <alignment horizontal="center" wrapText="1"/>
      <protection locked="0"/>
    </xf>
    <xf numFmtId="49" fontId="0" fillId="0" borderId="56" xfId="0" applyNumberFormat="1" applyBorder="1" applyAlignment="1">
      <alignment horizontal="center"/>
    </xf>
    <xf numFmtId="49" fontId="0" fillId="0" borderId="57" xfId="0" applyNumberFormat="1" applyBorder="1" applyAlignment="1">
      <alignment horizontal="center"/>
    </xf>
    <xf numFmtId="49" fontId="0" fillId="0" borderId="8" xfId="0" applyNumberFormat="1" applyBorder="1" applyAlignment="1">
      <alignment horizontal="center" wrapText="1"/>
    </xf>
    <xf numFmtId="49" fontId="0" fillId="0" borderId="13" xfId="0" applyNumberFormat="1" applyBorder="1" applyAlignment="1">
      <alignment horizontal="center" wrapText="1"/>
    </xf>
    <xf numFmtId="49" fontId="7" fillId="3" borderId="8" xfId="0" applyNumberFormat="1" applyFont="1" applyFill="1" applyBorder="1" applyAlignment="1">
      <alignment horizontal="center" wrapText="1"/>
    </xf>
    <xf numFmtId="49" fontId="7" fillId="3" borderId="0" xfId="0" applyNumberFormat="1" applyFont="1" applyFill="1" applyAlignment="1">
      <alignment horizontal="center" wrapText="1"/>
    </xf>
    <xf numFmtId="49" fontId="7" fillId="3" borderId="10" xfId="0" applyNumberFormat="1" applyFont="1" applyFill="1" applyBorder="1" applyAlignment="1">
      <alignment horizontal="center" wrapText="1"/>
    </xf>
    <xf numFmtId="49" fontId="7" fillId="3" borderId="73" xfId="0" applyNumberFormat="1" applyFont="1" applyFill="1" applyBorder="1" applyAlignment="1">
      <alignment horizontal="center" wrapText="1"/>
    </xf>
    <xf numFmtId="49" fontId="7" fillId="3" borderId="22" xfId="0" applyNumberFormat="1" applyFont="1" applyFill="1" applyBorder="1" applyAlignment="1">
      <alignment horizontal="center" wrapText="1"/>
    </xf>
    <xf numFmtId="49" fontId="7" fillId="3" borderId="60" xfId="0" applyNumberFormat="1" applyFont="1" applyFill="1" applyBorder="1" applyAlignment="1">
      <alignment horizontal="center" wrapText="1"/>
    </xf>
    <xf numFmtId="49" fontId="7" fillId="2" borderId="35" xfId="0" applyNumberFormat="1" applyFont="1" applyFill="1" applyBorder="1" applyAlignment="1" applyProtection="1">
      <alignment horizontal="center"/>
      <protection locked="0"/>
    </xf>
    <xf numFmtId="49" fontId="7" fillId="2" borderId="62" xfId="0" applyNumberFormat="1" applyFont="1" applyFill="1" applyBorder="1" applyAlignment="1" applyProtection="1">
      <alignment horizontal="center"/>
      <protection locked="0"/>
    </xf>
    <xf numFmtId="49" fontId="0" fillId="0" borderId="25" xfId="0" applyNumberFormat="1" applyBorder="1" applyAlignment="1" applyProtection="1">
      <alignment horizontal="center" wrapText="1"/>
      <protection locked="0"/>
    </xf>
    <xf numFmtId="49" fontId="0" fillId="0" borderId="63" xfId="0" applyNumberFormat="1" applyBorder="1" applyAlignment="1" applyProtection="1">
      <alignment horizontal="center" wrapText="1"/>
      <protection locked="0"/>
    </xf>
    <xf numFmtId="49" fontId="1" fillId="2" borderId="35" xfId="0" applyNumberFormat="1" applyFont="1" applyFill="1" applyBorder="1" applyAlignment="1" applyProtection="1">
      <alignment horizontal="center"/>
      <protection locked="0"/>
    </xf>
    <xf numFmtId="49" fontId="1" fillId="2" borderId="62" xfId="0" applyNumberFormat="1" applyFont="1" applyFill="1" applyBorder="1" applyAlignment="1" applyProtection="1">
      <alignment horizontal="center"/>
      <protection locked="0"/>
    </xf>
    <xf numFmtId="14" fontId="7" fillId="0" borderId="7" xfId="0" applyNumberFormat="1"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49" fontId="1" fillId="0" borderId="34" xfId="0" applyNumberFormat="1" applyFont="1" applyBorder="1" applyProtection="1">
      <protection locked="0"/>
    </xf>
    <xf numFmtId="49" fontId="0" fillId="0" borderId="0" xfId="0" applyNumberFormat="1" applyProtection="1">
      <protection locked="0"/>
    </xf>
    <xf numFmtId="49" fontId="0" fillId="0" borderId="22" xfId="0" applyNumberFormat="1" applyBorder="1" applyProtection="1">
      <protection locked="0"/>
    </xf>
    <xf numFmtId="49" fontId="1" fillId="0" borderId="34" xfId="0" applyNumberFormat="1" applyFont="1" applyBorder="1" applyAlignment="1">
      <alignment horizontal="left"/>
    </xf>
    <xf numFmtId="49" fontId="1" fillId="0" borderId="0" xfId="0" applyNumberFormat="1" applyFont="1" applyAlignment="1">
      <alignment horizontal="left"/>
    </xf>
    <xf numFmtId="49" fontId="1" fillId="0" borderId="22" xfId="0" applyNumberFormat="1" applyFont="1" applyBorder="1" applyAlignment="1">
      <alignment horizontal="left"/>
    </xf>
    <xf numFmtId="2" fontId="1" fillId="0" borderId="1" xfId="0" applyNumberFormat="1" applyFont="1" applyBorder="1" applyAlignment="1">
      <alignment horizontal="center" vertical="center"/>
    </xf>
    <xf numFmtId="2" fontId="1" fillId="0" borderId="14" xfId="0" applyNumberFormat="1" applyFont="1" applyBorder="1" applyAlignment="1">
      <alignment horizontal="center" vertical="center"/>
    </xf>
    <xf numFmtId="49" fontId="1" fillId="0" borderId="42" xfId="0" applyNumberFormat="1" applyFont="1" applyBorder="1" applyProtection="1">
      <protection locked="0"/>
    </xf>
    <xf numFmtId="49" fontId="0" fillId="0" borderId="4" xfId="0" applyNumberFormat="1" applyBorder="1" applyProtection="1">
      <protection locked="0"/>
    </xf>
    <xf numFmtId="49" fontId="0" fillId="0" borderId="17" xfId="0" applyNumberFormat="1" applyBorder="1" applyProtection="1">
      <protection locked="0"/>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4" xfId="0" applyFont="1" applyBorder="1" applyAlignment="1">
      <alignment horizontal="center" vertical="center" shrinkToFit="1"/>
    </xf>
    <xf numFmtId="49" fontId="1" fillId="0" borderId="42" xfId="0" applyNumberFormat="1" applyFont="1" applyBorder="1" applyAlignment="1">
      <alignment horizontal="left"/>
    </xf>
    <xf numFmtId="49" fontId="1" fillId="0" borderId="4" xfId="0" applyNumberFormat="1" applyFont="1" applyBorder="1" applyAlignment="1">
      <alignment horizontal="left"/>
    </xf>
    <xf numFmtId="49" fontId="1" fillId="0" borderId="17" xfId="0" applyNumberFormat="1" applyFont="1" applyBorder="1" applyAlignment="1">
      <alignment horizontal="left"/>
    </xf>
    <xf numFmtId="1" fontId="1" fillId="0" borderId="0" xfId="0" applyNumberFormat="1" applyFont="1" applyAlignment="1">
      <alignment horizontal="center"/>
    </xf>
    <xf numFmtId="0" fontId="1" fillId="2" borderId="3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34" xfId="0" applyFont="1" applyBorder="1" applyAlignment="1">
      <alignment horizontal="left"/>
    </xf>
    <xf numFmtId="0" fontId="1" fillId="0" borderId="0" xfId="0" applyFont="1" applyAlignment="1">
      <alignment horizontal="left"/>
    </xf>
    <xf numFmtId="0" fontId="1" fillId="0" borderId="22" xfId="0" applyFont="1" applyBorder="1" applyAlignment="1">
      <alignment horizontal="left"/>
    </xf>
    <xf numFmtId="0" fontId="1" fillId="0" borderId="34" xfId="0" applyFont="1" applyBorder="1"/>
    <xf numFmtId="0" fontId="0" fillId="0" borderId="0" xfId="0"/>
    <xf numFmtId="0" fontId="0" fillId="0" borderId="22" xfId="0" applyBorder="1"/>
    <xf numFmtId="49" fontId="1" fillId="0" borderId="42" xfId="0" applyNumberFormat="1" applyFont="1" applyBorder="1"/>
    <xf numFmtId="49" fontId="0" fillId="0" borderId="4" xfId="0" applyNumberFormat="1" applyBorder="1"/>
    <xf numFmtId="49" fontId="0" fillId="0" borderId="17" xfId="0" applyNumberFormat="1" applyBorder="1"/>
    <xf numFmtId="49" fontId="1" fillId="0" borderId="20" xfId="0" applyNumberFormat="1" applyFont="1" applyBorder="1" applyAlignment="1">
      <alignment horizontal="center"/>
    </xf>
    <xf numFmtId="49" fontId="1" fillId="0" borderId="0" xfId="0" applyNumberFormat="1" applyFont="1" applyAlignment="1">
      <alignment horizontal="center"/>
    </xf>
    <xf numFmtId="49" fontId="7" fillId="0" borderId="52" xfId="0" applyNumberFormat="1" applyFont="1" applyBorder="1" applyAlignment="1">
      <alignment horizontal="center" wrapText="1"/>
    </xf>
    <xf numFmtId="49" fontId="7" fillId="0" borderId="54" xfId="0" applyNumberFormat="1" applyFont="1" applyBorder="1" applyAlignment="1">
      <alignment horizontal="center" wrapText="1"/>
    </xf>
    <xf numFmtId="49" fontId="7" fillId="0" borderId="55" xfId="0" applyNumberFormat="1" applyFont="1" applyBorder="1" applyAlignment="1">
      <alignment horizontal="center" wrapText="1"/>
    </xf>
    <xf numFmtId="49" fontId="7" fillId="0" borderId="18" xfId="0" applyNumberFormat="1" applyFont="1" applyBorder="1" applyAlignment="1">
      <alignment horizontal="center" wrapText="1"/>
    </xf>
    <xf numFmtId="49" fontId="7" fillId="0" borderId="20" xfId="0" applyNumberFormat="1" applyFont="1" applyBorder="1" applyAlignment="1">
      <alignment horizontal="center" wrapText="1"/>
    </xf>
    <xf numFmtId="49" fontId="7" fillId="0" borderId="15" xfId="0" applyNumberFormat="1" applyFont="1" applyBorder="1" applyAlignment="1">
      <alignment horizontal="center" wrapText="1"/>
    </xf>
    <xf numFmtId="49" fontId="1" fillId="0" borderId="52" xfId="0" applyNumberFormat="1" applyFont="1" applyBorder="1" applyAlignment="1">
      <alignment horizontal="center"/>
    </xf>
    <xf numFmtId="49" fontId="1" fillId="0" borderId="54" xfId="0" applyNumberFormat="1" applyFont="1" applyBorder="1" applyAlignment="1">
      <alignment horizontal="center"/>
    </xf>
    <xf numFmtId="49" fontId="1" fillId="0" borderId="53" xfId="0" applyNumberFormat="1" applyFont="1" applyBorder="1" applyAlignment="1">
      <alignment horizontal="center"/>
    </xf>
    <xf numFmtId="49" fontId="7" fillId="0" borderId="61" xfId="0" applyNumberFormat="1" applyFont="1" applyBorder="1" applyAlignment="1">
      <alignment horizontal="center" wrapText="1"/>
    </xf>
    <xf numFmtId="49" fontId="7" fillId="0" borderId="40" xfId="0" applyNumberFormat="1" applyFont="1" applyBorder="1" applyAlignment="1">
      <alignment horizontal="center" wrapText="1"/>
    </xf>
    <xf numFmtId="49" fontId="1" fillId="0" borderId="6" xfId="0" applyNumberFormat="1" applyFont="1" applyBorder="1" applyAlignment="1">
      <alignment horizontal="center"/>
    </xf>
    <xf numFmtId="49" fontId="1" fillId="0" borderId="3" xfId="0" applyNumberFormat="1" applyFont="1" applyBorder="1" applyAlignment="1">
      <alignment horizontal="center"/>
    </xf>
    <xf numFmtId="49" fontId="1" fillId="0" borderId="30" xfId="0" applyNumberFormat="1" applyFont="1" applyBorder="1" applyAlignment="1">
      <alignment horizontal="center"/>
    </xf>
    <xf numFmtId="49" fontId="1" fillId="0" borderId="64" xfId="0" applyNumberFormat="1" applyFont="1" applyBorder="1" applyAlignment="1">
      <alignment horizontal="center"/>
    </xf>
    <xf numFmtId="49" fontId="1" fillId="0" borderId="48" xfId="0" applyNumberFormat="1" applyFont="1" applyBorder="1" applyAlignment="1">
      <alignment horizontal="center"/>
    </xf>
    <xf numFmtId="49" fontId="1" fillId="0" borderId="44" xfId="0" applyNumberFormat="1" applyFont="1" applyBorder="1" applyAlignment="1">
      <alignment horizontal="center"/>
    </xf>
    <xf numFmtId="49" fontId="1" fillId="0" borderId="55" xfId="0" applyNumberFormat="1" applyFont="1" applyBorder="1" applyAlignment="1">
      <alignment horizontal="center"/>
    </xf>
    <xf numFmtId="49" fontId="1" fillId="0" borderId="42" xfId="0" applyNumberFormat="1" applyFont="1" applyBorder="1" applyAlignment="1">
      <alignment horizontal="center"/>
    </xf>
    <xf numFmtId="49" fontId="1" fillId="0" borderId="18" xfId="0" applyNumberFormat="1" applyFont="1" applyBorder="1" applyAlignment="1">
      <alignment horizontal="center"/>
    </xf>
    <xf numFmtId="49" fontId="1" fillId="0" borderId="17" xfId="0" applyNumberFormat="1" applyFont="1" applyBorder="1" applyAlignment="1">
      <alignment horizontal="center"/>
    </xf>
    <xf numFmtId="49" fontId="1" fillId="0" borderId="58" xfId="0" applyNumberFormat="1" applyFont="1" applyBorder="1" applyAlignment="1">
      <alignment horizontal="center"/>
    </xf>
    <xf numFmtId="49" fontId="1" fillId="0" borderId="59" xfId="0" applyNumberFormat="1" applyFont="1" applyBorder="1" applyAlignment="1">
      <alignment horizontal="center"/>
    </xf>
    <xf numFmtId="49" fontId="1" fillId="0" borderId="37" xfId="0" applyNumberFormat="1" applyFont="1" applyBorder="1" applyAlignment="1">
      <alignment horizontal="center"/>
    </xf>
    <xf numFmtId="49" fontId="1" fillId="0" borderId="19" xfId="0" applyNumberFormat="1" applyFont="1" applyBorder="1" applyAlignment="1">
      <alignment horizontal="center"/>
    </xf>
    <xf numFmtId="49" fontId="7" fillId="0" borderId="64" xfId="0" applyNumberFormat="1" applyFont="1" applyBorder="1" applyAlignment="1">
      <alignment horizontal="center" wrapText="1"/>
    </xf>
    <xf numFmtId="49" fontId="7" fillId="0" borderId="48" xfId="0" applyNumberFormat="1" applyFont="1" applyBorder="1" applyAlignment="1">
      <alignment horizontal="center" wrapText="1"/>
    </xf>
    <xf numFmtId="49" fontId="1" fillId="0" borderId="1" xfId="0" applyNumberFormat="1" applyFont="1" applyBorder="1" applyAlignment="1">
      <alignment horizontal="center"/>
    </xf>
    <xf numFmtId="49" fontId="1" fillId="0" borderId="15" xfId="0" applyNumberFormat="1" applyFont="1" applyBorder="1" applyAlignment="1">
      <alignment horizontal="center"/>
    </xf>
    <xf numFmtId="49" fontId="1" fillId="0" borderId="14" xfId="0" applyNumberFormat="1" applyFont="1" applyBorder="1" applyAlignment="1">
      <alignment horizontal="center"/>
    </xf>
    <xf numFmtId="49" fontId="1" fillId="0" borderId="61" xfId="0" applyNumberFormat="1" applyFont="1" applyBorder="1" applyAlignment="1">
      <alignment horizontal="center"/>
    </xf>
    <xf numFmtId="49" fontId="1" fillId="0" borderId="65" xfId="0" applyNumberFormat="1" applyFont="1" applyBorder="1" applyAlignment="1">
      <alignment horizontal="center"/>
    </xf>
    <xf numFmtId="49" fontId="1" fillId="0" borderId="40" xfId="0" applyNumberFormat="1" applyFont="1" applyBorder="1" applyAlignment="1">
      <alignment horizontal="center"/>
    </xf>
    <xf numFmtId="49" fontId="7" fillId="0" borderId="58" xfId="0" applyNumberFormat="1" applyFont="1" applyBorder="1" applyAlignment="1">
      <alignment horizontal="center" wrapText="1"/>
    </xf>
    <xf numFmtId="49" fontId="7" fillId="0" borderId="59" xfId="0" applyNumberFormat="1" applyFont="1" applyBorder="1" applyAlignment="1">
      <alignment horizontal="center" wrapText="1"/>
    </xf>
    <xf numFmtId="49" fontId="1" fillId="0" borderId="74" xfId="0" applyNumberFormat="1" applyFont="1" applyBorder="1" applyAlignment="1">
      <alignment horizontal="center"/>
    </xf>
    <xf numFmtId="49" fontId="1" fillId="0" borderId="9" xfId="0" applyNumberFormat="1" applyFont="1" applyBorder="1" applyAlignment="1">
      <alignment horizontal="center"/>
    </xf>
    <xf numFmtId="49" fontId="1" fillId="0" borderId="13" xfId="0" applyNumberFormat="1" applyFont="1" applyBorder="1" applyAlignment="1">
      <alignment horizontal="center"/>
    </xf>
    <xf numFmtId="49" fontId="1" fillId="3" borderId="69" xfId="0" applyNumberFormat="1" applyFont="1" applyFill="1" applyBorder="1" applyAlignment="1">
      <alignment horizontal="center"/>
    </xf>
    <xf numFmtId="49" fontId="1" fillId="0" borderId="47" xfId="0" applyNumberFormat="1" applyFont="1" applyBorder="1" applyAlignment="1">
      <alignment horizontal="center"/>
    </xf>
    <xf numFmtId="49" fontId="1" fillId="0" borderId="55" xfId="0" applyNumberFormat="1" applyFont="1" applyBorder="1" applyAlignment="1">
      <alignment horizontal="center" wrapText="1"/>
    </xf>
    <xf numFmtId="49" fontId="1" fillId="0" borderId="18" xfId="0" applyNumberFormat="1" applyFont="1" applyBorder="1" applyAlignment="1">
      <alignment horizontal="center" wrapText="1"/>
    </xf>
    <xf numFmtId="49" fontId="1" fillId="0" borderId="62" xfId="0" applyNumberFormat="1" applyFont="1" applyBorder="1" applyAlignment="1">
      <alignment horizontal="center"/>
    </xf>
    <xf numFmtId="49" fontId="1" fillId="2" borderId="35" xfId="0" applyNumberFormat="1" applyFont="1" applyFill="1" applyBorder="1" applyAlignment="1">
      <alignment horizontal="center"/>
    </xf>
    <xf numFmtId="49" fontId="1" fillId="2" borderId="62" xfId="0" applyNumberFormat="1" applyFont="1" applyFill="1" applyBorder="1" applyAlignment="1">
      <alignment horizontal="center"/>
    </xf>
    <xf numFmtId="49" fontId="0" fillId="0" borderId="35" xfId="0" applyNumberFormat="1" applyBorder="1" applyAlignment="1">
      <alignment horizontal="center" wrapText="1"/>
    </xf>
    <xf numFmtId="49" fontId="0" fillId="0" borderId="62" xfId="0" applyNumberFormat="1" applyBorder="1" applyAlignment="1">
      <alignment horizontal="center" wrapText="1"/>
    </xf>
    <xf numFmtId="49" fontId="7" fillId="0" borderId="37" xfId="0" applyNumberFormat="1" applyFont="1" applyBorder="1" applyAlignment="1">
      <alignment horizontal="center" wrapText="1"/>
    </xf>
    <xf numFmtId="49" fontId="7" fillId="0" borderId="19" xfId="0" applyNumberFormat="1" applyFont="1" applyBorder="1" applyAlignment="1">
      <alignment horizontal="center" wrapText="1"/>
    </xf>
    <xf numFmtId="49" fontId="1" fillId="0" borderId="5" xfId="0" applyNumberFormat="1" applyFont="1" applyBorder="1" applyAlignment="1">
      <alignment horizontal="center"/>
    </xf>
    <xf numFmtId="49" fontId="1" fillId="3" borderId="51" xfId="0" applyNumberFormat="1" applyFont="1" applyFill="1" applyBorder="1" applyAlignment="1">
      <alignment horizontal="center"/>
    </xf>
    <xf numFmtId="49" fontId="1" fillId="3" borderId="29" xfId="0" applyNumberFormat="1" applyFont="1" applyFill="1" applyBorder="1" applyAlignment="1">
      <alignment horizontal="center"/>
    </xf>
    <xf numFmtId="49" fontId="1" fillId="0" borderId="70" xfId="0" applyNumberFormat="1" applyFont="1" applyBorder="1" applyAlignment="1">
      <alignment horizontal="center"/>
    </xf>
    <xf numFmtId="49" fontId="1" fillId="0" borderId="57" xfId="0" applyNumberFormat="1" applyFont="1" applyBorder="1" applyAlignment="1">
      <alignment horizontal="center"/>
    </xf>
    <xf numFmtId="49" fontId="1" fillId="2" borderId="66" xfId="0" applyNumberFormat="1" applyFont="1" applyFill="1" applyBorder="1" applyAlignment="1">
      <alignment horizontal="center"/>
    </xf>
    <xf numFmtId="49" fontId="1" fillId="2" borderId="46" xfId="0" applyNumberFormat="1" applyFont="1" applyFill="1" applyBorder="1" applyAlignment="1">
      <alignment horizontal="center"/>
    </xf>
    <xf numFmtId="49" fontId="0" fillId="0" borderId="66" xfId="0" applyNumberFormat="1" applyBorder="1" applyAlignment="1">
      <alignment horizontal="center" wrapText="1"/>
    </xf>
    <xf numFmtId="49" fontId="0" fillId="0" borderId="46" xfId="0" applyNumberFormat="1" applyBorder="1" applyAlignment="1">
      <alignment horizontal="center" wrapText="1"/>
    </xf>
    <xf numFmtId="49" fontId="1" fillId="0" borderId="45" xfId="0" applyNumberFormat="1" applyFont="1" applyBorder="1" applyAlignment="1">
      <alignment horizontal="center"/>
    </xf>
    <xf numFmtId="49" fontId="1" fillId="0" borderId="46" xfId="0" applyNumberFormat="1" applyFont="1" applyBorder="1" applyAlignment="1">
      <alignment horizontal="center"/>
    </xf>
    <xf numFmtId="49" fontId="1" fillId="0" borderId="20" xfId="0" applyNumberFormat="1" applyFont="1" applyBorder="1" applyAlignment="1">
      <alignment horizontal="center" wrapText="1"/>
    </xf>
    <xf numFmtId="49" fontId="1" fillId="0" borderId="15" xfId="0" applyNumberFormat="1" applyFont="1" applyBorder="1" applyAlignment="1">
      <alignment horizontal="center" wrapText="1"/>
    </xf>
    <xf numFmtId="49" fontId="1" fillId="0" borderId="2" xfId="0" applyNumberFormat="1" applyFont="1" applyBorder="1" applyAlignment="1">
      <alignment horizontal="center"/>
    </xf>
    <xf numFmtId="49" fontId="1" fillId="0" borderId="36" xfId="0" applyNumberFormat="1" applyFont="1" applyBorder="1" applyAlignment="1">
      <alignment horizontal="center"/>
    </xf>
    <xf numFmtId="49" fontId="1" fillId="2" borderId="27" xfId="0" applyNumberFormat="1" applyFont="1" applyFill="1" applyBorder="1" applyAlignment="1">
      <alignment horizontal="center"/>
    </xf>
    <xf numFmtId="49" fontId="1" fillId="2" borderId="36" xfId="0" applyNumberFormat="1" applyFont="1" applyFill="1" applyBorder="1" applyAlignment="1">
      <alignment horizontal="center"/>
    </xf>
    <xf numFmtId="49" fontId="0" fillId="0" borderId="27" xfId="0" applyNumberFormat="1" applyBorder="1" applyAlignment="1">
      <alignment horizontal="center" wrapText="1"/>
    </xf>
    <xf numFmtId="49" fontId="0" fillId="0" borderId="36" xfId="0" applyNumberFormat="1" applyBorder="1" applyAlignment="1">
      <alignment horizontal="center" wrapText="1"/>
    </xf>
    <xf numFmtId="49" fontId="1" fillId="0" borderId="4" xfId="0" applyNumberFormat="1" applyFont="1" applyBorder="1" applyAlignment="1">
      <alignment horizontal="center"/>
    </xf>
    <xf numFmtId="49" fontId="1" fillId="2" borderId="28" xfId="0" applyNumberFormat="1" applyFont="1" applyFill="1" applyBorder="1" applyAlignment="1">
      <alignment horizontal="center"/>
    </xf>
    <xf numFmtId="49" fontId="1" fillId="2" borderId="30" xfId="0" applyNumberFormat="1" applyFont="1" applyFill="1" applyBorder="1" applyAlignment="1">
      <alignment horizontal="center"/>
    </xf>
    <xf numFmtId="49" fontId="1" fillId="0" borderId="44" xfId="0" applyNumberFormat="1" applyFont="1" applyBorder="1" applyAlignment="1">
      <alignment horizontal="center" wrapText="1"/>
    </xf>
    <xf numFmtId="49" fontId="1" fillId="0" borderId="46" xfId="0" applyNumberFormat="1" applyFont="1" applyBorder="1" applyAlignment="1">
      <alignment horizontal="center" wrapText="1"/>
    </xf>
    <xf numFmtId="49" fontId="1" fillId="0" borderId="64" xfId="0" applyNumberFormat="1" applyFont="1" applyBorder="1" applyAlignment="1">
      <alignment horizontal="center" wrapText="1"/>
    </xf>
    <xf numFmtId="49" fontId="1" fillId="0" borderId="23" xfId="0" applyNumberFormat="1" applyFont="1" applyBorder="1" applyAlignment="1">
      <alignment horizontal="center" wrapText="1"/>
    </xf>
    <xf numFmtId="49" fontId="1" fillId="0" borderId="60" xfId="0" applyNumberFormat="1" applyFont="1" applyBorder="1" applyAlignment="1">
      <alignment horizontal="center" wrapText="1"/>
    </xf>
    <xf numFmtId="49" fontId="1" fillId="0" borderId="24" xfId="0" applyNumberFormat="1" applyFont="1" applyBorder="1" applyAlignment="1">
      <alignment horizontal="center" wrapText="1"/>
    </xf>
    <xf numFmtId="49" fontId="1" fillId="0" borderId="31" xfId="0" applyNumberFormat="1" applyFont="1" applyBorder="1" applyAlignment="1">
      <alignment horizontal="center" wrapText="1"/>
    </xf>
    <xf numFmtId="49" fontId="1" fillId="0" borderId="48" xfId="0" applyNumberFormat="1" applyFont="1" applyBorder="1" applyAlignment="1">
      <alignment horizontal="center" wrapText="1"/>
    </xf>
    <xf numFmtId="49" fontId="0" fillId="0" borderId="8" xfId="0" applyNumberFormat="1" applyBorder="1" applyAlignment="1">
      <alignment horizontal="center"/>
    </xf>
    <xf numFmtId="49" fontId="0" fillId="0" borderId="13" xfId="0" applyNumberFormat="1" applyBorder="1" applyAlignment="1">
      <alignment horizontal="center"/>
    </xf>
    <xf numFmtId="49" fontId="7" fillId="2" borderId="25" xfId="0" applyNumberFormat="1" applyFont="1" applyFill="1" applyBorder="1" applyAlignment="1">
      <alignment horizontal="center"/>
    </xf>
    <xf numFmtId="49" fontId="7" fillId="2" borderId="63" xfId="0" applyNumberFormat="1" applyFont="1" applyFill="1" applyBorder="1" applyAlignment="1">
      <alignment horizontal="center"/>
    </xf>
    <xf numFmtId="49" fontId="0" fillId="0" borderId="25" xfId="0" applyNumberFormat="1" applyBorder="1" applyAlignment="1">
      <alignment horizontal="center" wrapText="1"/>
    </xf>
    <xf numFmtId="49" fontId="0" fillId="0" borderId="63" xfId="0" applyNumberFormat="1" applyBorder="1" applyAlignment="1">
      <alignment horizontal="center" wrapText="1"/>
    </xf>
    <xf numFmtId="49" fontId="1" fillId="0" borderId="45" xfId="0" applyNumberFormat="1" applyFont="1" applyBorder="1" applyAlignment="1">
      <alignment horizontal="center" wrapText="1"/>
    </xf>
    <xf numFmtId="14" fontId="7" fillId="0" borderId="0" xfId="0" applyNumberFormat="1" applyFont="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3" xfId="0" applyFont="1" applyBorder="1" applyAlignment="1">
      <alignment horizontal="left" vertical="top"/>
    </xf>
    <xf numFmtId="0" fontId="10" fillId="0" borderId="7" xfId="0" applyFont="1" applyBorder="1" applyAlignment="1">
      <alignment horizontal="left" vertical="top"/>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8" xfId="0" applyFont="1" applyBorder="1" applyAlignment="1">
      <alignment horizontal="center" vertical="top"/>
    </xf>
    <xf numFmtId="0" fontId="10" fillId="0" borderId="9" xfId="0" applyFont="1" applyBorder="1" applyAlignment="1">
      <alignment horizontal="center" vertical="top"/>
    </xf>
    <xf numFmtId="0" fontId="10" fillId="0" borderId="13" xfId="0" applyFont="1" applyBorder="1"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10" fillId="0" borderId="12" xfId="0" applyFont="1" applyBorder="1" applyAlignment="1">
      <alignment horizontal="center" vertical="top"/>
    </xf>
    <xf numFmtId="0" fontId="8" fillId="0" borderId="0" xfId="0" applyFont="1" applyAlignment="1" applyProtection="1">
      <alignment horizontal="right"/>
      <protection locked="0"/>
    </xf>
    <xf numFmtId="0" fontId="7" fillId="2" borderId="25" xfId="0" applyFont="1" applyFill="1" applyBorder="1" applyAlignment="1">
      <alignment horizontal="center"/>
    </xf>
    <xf numFmtId="0" fontId="7" fillId="2" borderId="63" xfId="0" applyFont="1" applyFill="1" applyBorder="1" applyAlignment="1">
      <alignment horizontal="center"/>
    </xf>
    <xf numFmtId="0" fontId="0" fillId="0" borderId="25" xfId="0" applyBorder="1" applyAlignment="1">
      <alignment horizontal="center" wrapText="1"/>
    </xf>
    <xf numFmtId="0" fontId="0" fillId="0" borderId="63" xfId="0" applyBorder="1" applyAlignment="1">
      <alignment horizontal="center" wrapText="1"/>
    </xf>
    <xf numFmtId="0" fontId="7" fillId="3" borderId="69" xfId="0" applyFont="1" applyFill="1" applyBorder="1" applyAlignment="1">
      <alignment horizontal="center" wrapText="1"/>
    </xf>
    <xf numFmtId="0" fontId="7" fillId="3" borderId="51" xfId="0" applyFont="1" applyFill="1" applyBorder="1" applyAlignment="1">
      <alignment horizontal="center" wrapText="1"/>
    </xf>
    <xf numFmtId="0" fontId="7" fillId="3" borderId="29" xfId="0" applyFont="1" applyFill="1" applyBorder="1" applyAlignment="1">
      <alignment horizontal="center" wrapText="1"/>
    </xf>
    <xf numFmtId="0" fontId="0" fillId="0" borderId="8" xfId="0" applyBorder="1" applyAlignment="1">
      <alignment horizontal="center"/>
    </xf>
    <xf numFmtId="0" fontId="0" fillId="0" borderId="13" xfId="0" applyBorder="1" applyAlignment="1">
      <alignment horizontal="center"/>
    </xf>
    <xf numFmtId="0" fontId="0" fillId="0" borderId="8" xfId="0" applyBorder="1" applyAlignment="1">
      <alignment horizontal="center" wrapText="1"/>
    </xf>
    <xf numFmtId="0" fontId="0" fillId="0" borderId="13" xfId="0" applyBorder="1" applyAlignment="1">
      <alignment horizontal="center" wrapText="1"/>
    </xf>
    <xf numFmtId="0" fontId="7" fillId="3" borderId="8" xfId="0" applyFont="1" applyFill="1" applyBorder="1" applyAlignment="1">
      <alignment horizontal="center" wrapText="1"/>
    </xf>
    <xf numFmtId="0" fontId="7" fillId="3" borderId="0" xfId="0" applyFont="1" applyFill="1" applyAlignment="1">
      <alignment horizontal="center" wrapText="1"/>
    </xf>
    <xf numFmtId="0" fontId="7" fillId="3" borderId="10" xfId="0" applyFont="1" applyFill="1" applyBorder="1" applyAlignment="1">
      <alignment horizontal="center" wrapText="1"/>
    </xf>
    <xf numFmtId="0" fontId="7" fillId="3" borderId="73" xfId="0" applyFont="1" applyFill="1" applyBorder="1" applyAlignment="1">
      <alignment horizontal="center" wrapText="1"/>
    </xf>
    <xf numFmtId="0" fontId="7" fillId="3" borderId="22" xfId="0" applyFont="1" applyFill="1" applyBorder="1" applyAlignment="1">
      <alignment horizontal="center" wrapText="1"/>
    </xf>
    <xf numFmtId="0" fontId="7" fillId="3" borderId="60" xfId="0" applyFont="1" applyFill="1" applyBorder="1" applyAlignment="1">
      <alignment horizontal="center" wrapText="1"/>
    </xf>
    <xf numFmtId="0" fontId="1" fillId="2" borderId="27" xfId="0" applyFont="1" applyFill="1" applyBorder="1" applyAlignment="1">
      <alignment horizontal="center"/>
    </xf>
    <xf numFmtId="0" fontId="1" fillId="2" borderId="36" xfId="0" applyFont="1" applyFill="1" applyBorder="1" applyAlignment="1">
      <alignment horizontal="center"/>
    </xf>
    <xf numFmtId="0" fontId="0" fillId="0" borderId="27" xfId="0" applyBorder="1" applyAlignment="1">
      <alignment horizontal="center" wrapText="1"/>
    </xf>
    <xf numFmtId="0" fontId="0" fillId="0" borderId="36" xfId="0" applyBorder="1" applyAlignment="1">
      <alignment horizontal="center" wrapText="1"/>
    </xf>
    <xf numFmtId="0" fontId="1" fillId="2" borderId="35" xfId="0" applyFont="1" applyFill="1" applyBorder="1" applyAlignment="1">
      <alignment horizontal="center"/>
    </xf>
    <xf numFmtId="0" fontId="1" fillId="2" borderId="62" xfId="0" applyFont="1" applyFill="1" applyBorder="1" applyAlignment="1">
      <alignment horizontal="center"/>
    </xf>
    <xf numFmtId="0" fontId="0" fillId="0" borderId="35" xfId="0" applyBorder="1" applyAlignment="1">
      <alignment horizontal="center" wrapText="1"/>
    </xf>
    <xf numFmtId="0" fontId="0" fillId="0" borderId="62" xfId="0" applyBorder="1" applyAlignment="1">
      <alignment horizontal="center" wrapText="1"/>
    </xf>
    <xf numFmtId="0" fontId="1" fillId="2" borderId="66" xfId="0" applyFont="1" applyFill="1" applyBorder="1" applyAlignment="1">
      <alignment horizontal="center"/>
    </xf>
    <xf numFmtId="0" fontId="1" fillId="2" borderId="46" xfId="0" applyFont="1" applyFill="1" applyBorder="1" applyAlignment="1">
      <alignment horizontal="center"/>
    </xf>
    <xf numFmtId="0" fontId="0" fillId="0" borderId="66" xfId="0" applyBorder="1" applyAlignment="1">
      <alignment horizontal="center" wrapText="1"/>
    </xf>
    <xf numFmtId="0" fontId="0" fillId="0" borderId="46" xfId="0" applyBorder="1" applyAlignment="1">
      <alignment horizontal="center" wrapText="1"/>
    </xf>
    <xf numFmtId="0" fontId="1" fillId="2" borderId="28" xfId="0" applyFont="1" applyFill="1" applyBorder="1" applyAlignment="1">
      <alignment horizontal="center"/>
    </xf>
    <xf numFmtId="0" fontId="1" fillId="2" borderId="30" xfId="0" applyFont="1" applyFill="1" applyBorder="1" applyAlignment="1">
      <alignment horizontal="center"/>
    </xf>
    <xf numFmtId="0" fontId="1" fillId="2" borderId="56" xfId="0" applyFont="1" applyFill="1" applyBorder="1" applyAlignment="1">
      <alignment horizontal="center"/>
    </xf>
    <xf numFmtId="0" fontId="1" fillId="2" borderId="57" xfId="0" applyFont="1" applyFill="1" applyBorder="1" applyAlignment="1">
      <alignment horizontal="center"/>
    </xf>
    <xf numFmtId="0" fontId="1" fillId="5" borderId="53" xfId="0" applyFont="1" applyFill="1" applyBorder="1" applyAlignment="1">
      <alignment horizontal="center"/>
    </xf>
    <xf numFmtId="0" fontId="1" fillId="0" borderId="44"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1" fillId="0" borderId="46" xfId="0" applyFont="1" applyBorder="1" applyAlignment="1" applyProtection="1">
      <alignment horizontal="center"/>
      <protection locked="0"/>
    </xf>
    <xf numFmtId="0" fontId="7" fillId="0" borderId="52" xfId="0" applyFont="1" applyBorder="1" applyAlignment="1">
      <alignment horizontal="center" wrapText="1"/>
    </xf>
    <xf numFmtId="0" fontId="7" fillId="0" borderId="54" xfId="0" applyFont="1" applyBorder="1" applyAlignment="1">
      <alignment horizontal="center" wrapText="1"/>
    </xf>
    <xf numFmtId="0" fontId="7" fillId="0" borderId="20" xfId="0" applyFont="1" applyBorder="1" applyAlignment="1">
      <alignment horizontal="center" wrapText="1"/>
    </xf>
    <xf numFmtId="0" fontId="7" fillId="0" borderId="15" xfId="0" applyFont="1" applyBorder="1" applyAlignment="1">
      <alignment horizontal="center" wrapText="1"/>
    </xf>
    <xf numFmtId="0" fontId="7" fillId="0" borderId="64" xfId="0" applyFont="1" applyBorder="1" applyAlignment="1">
      <alignment horizontal="center" wrapText="1"/>
    </xf>
    <xf numFmtId="0" fontId="7" fillId="0" borderId="48" xfId="0" applyFont="1" applyBorder="1" applyAlignment="1">
      <alignment horizontal="center" wrapText="1"/>
    </xf>
    <xf numFmtId="0" fontId="7" fillId="0" borderId="55" xfId="0" applyFont="1" applyBorder="1" applyAlignment="1">
      <alignment horizontal="center" wrapText="1"/>
    </xf>
    <xf numFmtId="0" fontId="7" fillId="0" borderId="18" xfId="0" applyFont="1" applyBorder="1" applyAlignment="1">
      <alignment horizontal="center" wrapText="1"/>
    </xf>
    <xf numFmtId="0" fontId="7" fillId="0" borderId="58" xfId="0" applyFont="1" applyBorder="1" applyAlignment="1">
      <alignment horizontal="center" wrapText="1"/>
    </xf>
    <xf numFmtId="0" fontId="7" fillId="0" borderId="59" xfId="0" applyFont="1" applyBorder="1" applyAlignment="1">
      <alignment horizontal="center" wrapText="1"/>
    </xf>
    <xf numFmtId="0" fontId="7" fillId="0" borderId="37" xfId="0" applyFont="1" applyBorder="1" applyAlignment="1">
      <alignment horizontal="center" wrapText="1"/>
    </xf>
    <xf numFmtId="0" fontId="7" fillId="0" borderId="19" xfId="0" applyFont="1" applyBorder="1" applyAlignment="1">
      <alignment horizontal="center" wrapText="1"/>
    </xf>
    <xf numFmtId="0" fontId="7" fillId="2" borderId="27" xfId="0" applyFont="1" applyFill="1" applyBorder="1" applyAlignment="1">
      <alignment horizontal="center"/>
    </xf>
    <xf numFmtId="0" fontId="7" fillId="2" borderId="36" xfId="0" applyFont="1" applyFill="1" applyBorder="1" applyAlignment="1">
      <alignment horizontal="center"/>
    </xf>
    <xf numFmtId="0" fontId="0" fillId="0" borderId="25" xfId="0" applyBorder="1" applyAlignment="1">
      <alignment horizontal="center"/>
    </xf>
    <xf numFmtId="0" fontId="0" fillId="0" borderId="63" xfId="0" applyBorder="1" applyAlignment="1">
      <alignment horizontal="center"/>
    </xf>
    <xf numFmtId="0" fontId="7" fillId="0" borderId="61" xfId="0" applyFont="1" applyBorder="1" applyAlignment="1">
      <alignment horizontal="center" wrapText="1"/>
    </xf>
    <xf numFmtId="0" fontId="7" fillId="0" borderId="40" xfId="0" applyFont="1" applyBorder="1" applyAlignment="1">
      <alignment horizontal="center" wrapText="1"/>
    </xf>
    <xf numFmtId="49" fontId="1" fillId="0" borderId="6" xfId="0" applyNumberFormat="1" applyFont="1" applyBorder="1" applyAlignment="1">
      <alignment horizontal="center" wrapText="1"/>
    </xf>
    <xf numFmtId="49" fontId="1" fillId="0" borderId="30" xfId="0" applyNumberFormat="1" applyFont="1" applyBorder="1" applyAlignment="1">
      <alignment horizontal="center" wrapText="1"/>
    </xf>
    <xf numFmtId="0" fontId="1" fillId="5" borderId="2"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8.png"/><Relationship Id="rId4"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25743</xdr:colOff>
      <xdr:row>0</xdr:row>
      <xdr:rowOff>96617</xdr:rowOff>
    </xdr:from>
    <xdr:to>
      <xdr:col>12</xdr:col>
      <xdr:colOff>272699</xdr:colOff>
      <xdr:row>313</xdr:row>
      <xdr:rowOff>22882</xdr:rowOff>
    </xdr:to>
    <xdr:sp macro="" textlink="">
      <xdr:nvSpPr>
        <xdr:cNvPr id="3" name="TextBox 2">
          <a:extLst>
            <a:ext uri="{FF2B5EF4-FFF2-40B4-BE49-F238E27FC236}">
              <a16:creationId xmlns:a16="http://schemas.microsoft.com/office/drawing/2014/main" id="{855ED0F2-33F3-9FD0-66EE-B1FE2FD3F800}"/>
            </a:ext>
          </a:extLst>
        </xdr:cNvPr>
        <xdr:cNvSpPr txBox="1"/>
      </xdr:nvSpPr>
      <xdr:spPr>
        <a:xfrm>
          <a:off x="25743" y="96617"/>
          <a:ext cx="6770473" cy="501198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2000" kern="1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This report must be completed, saved as a </a:t>
          </a:r>
          <a:r>
            <a:rPr lang="en-US" sz="2000" u="sng" kern="1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pdf document</a:t>
          </a:r>
          <a:r>
            <a:rPr lang="en-US" sz="2000" kern="1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 and the </a:t>
          </a:r>
          <a:r>
            <a:rPr lang="en-US" sz="2000" u="sng" kern="1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pdf document</a:t>
          </a:r>
          <a:r>
            <a:rPr lang="en-US" sz="2000" kern="1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 attached to the corresponding NetDMR submission.</a:t>
          </a:r>
          <a:endParaRPr lang="en-US" sz="2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2000" b="1" kern="100">
              <a:effectLst/>
              <a:latin typeface="Calibri" panose="020F0502020204030204" pitchFamily="34" charset="0"/>
              <a:ea typeface="Calibri" panose="020F0502020204030204" pitchFamily="34" charset="0"/>
              <a:cs typeface="Times New Roman" panose="02020603050405020304" pitchFamily="18" charset="0"/>
            </a:rPr>
            <a:t> </a:t>
          </a:r>
          <a:endParaRPr lang="en-US" sz="2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INSTRUCTIONS FOR USING THE QUARTERLY MONITORING REPORT (QMR) FOR PERMITS &amp; OUTFALLS WITH QUARTERLY REPORTING FREQUENCY:</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THERE ARE TWO VERSIONS OF THE QMR, ONE FOR REPORTING MONITORING RESULTS FOR </a:t>
          </a:r>
          <a:r>
            <a:rPr lang="en-US" sz="1000" b="1" i="1" u="sng" kern="100">
              <a:effectLst/>
              <a:latin typeface="Calibri" panose="020F0502020204030204" pitchFamily="34" charset="0"/>
              <a:ea typeface="Calibri" panose="020F0502020204030204" pitchFamily="34" charset="0"/>
              <a:cs typeface="Times New Roman" panose="02020603050405020304" pitchFamily="18" charset="0"/>
            </a:rPr>
            <a:t>ONE</a:t>
          </a: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 OUTFALL WITH TEN OR FEWER QUARTERLY PARAMETERS.  THE EXTENDED VERSION IS FOR REPORTING MONITORING RESULTS FOR A SINGLE OUTFALL WITH GREATER THAN TEN PARAMETERS. </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QMR General Information: (Facility Name, Permit Number, Outfall, and Date) </a:t>
          </a:r>
          <a:r>
            <a:rPr lang="en-US" sz="1000" kern="100">
              <a:effectLst/>
              <a:latin typeface="Calibri" panose="020F0502020204030204" pitchFamily="34" charset="0"/>
              <a:ea typeface="Calibri" panose="020F0502020204030204" pitchFamily="34" charset="0"/>
              <a:cs typeface="Times New Roman" panose="02020603050405020304" pitchFamily="18" charset="0"/>
            </a:rPr>
            <a:t>should be entered along the top portion of “Month 1” (tab at the lower portion of the screen). This information will then automatically populate on subsequent months of the QMR.  There are three monthly tabs within the QMR, plus the Quarterly Summary tab.  Note: if there are more than 10 quarterly parameters to report for </a:t>
          </a:r>
          <a:r>
            <a:rPr lang="en-US" sz="1000" u="sng" kern="100">
              <a:effectLst/>
              <a:latin typeface="Calibri" panose="020F0502020204030204" pitchFamily="34" charset="0"/>
              <a:ea typeface="Calibri" panose="020F0502020204030204" pitchFamily="34" charset="0"/>
              <a:cs typeface="Times New Roman" panose="02020603050405020304" pitchFamily="18" charset="0"/>
            </a:rPr>
            <a:t>this</a:t>
          </a:r>
          <a:r>
            <a:rPr lang="en-US" sz="1000" kern="100">
              <a:effectLst/>
              <a:latin typeface="Calibri" panose="020F0502020204030204" pitchFamily="34" charset="0"/>
              <a:ea typeface="Calibri" panose="020F0502020204030204" pitchFamily="34" charset="0"/>
              <a:cs typeface="Times New Roman" panose="02020603050405020304" pitchFamily="18" charset="0"/>
            </a:rPr>
            <a:t> outfall, per quarter, please use the extended version of the QMR form.  (Note: The QMR is based on a calendar quarter.)</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Be sure that the “Month 1” tab (tabs are typically displayed along the bottom of the form) has the first month of a calendar quarter selected at the top of page one as well as the two-digit year so that this quarterly QMR can work correctly.  The choices are January (0</a:t>
          </a: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1</a:t>
          </a:r>
          <a:r>
            <a:rPr lang="en-US" sz="1000" kern="100">
              <a:effectLst/>
              <a:latin typeface="Calibri" panose="020F0502020204030204" pitchFamily="34" charset="0"/>
              <a:ea typeface="Calibri" panose="020F0502020204030204" pitchFamily="34" charset="0"/>
              <a:cs typeface="Times New Roman" panose="02020603050405020304" pitchFamily="18" charset="0"/>
            </a:rPr>
            <a:t>), April (0</a:t>
          </a: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4</a:t>
          </a:r>
          <a:r>
            <a:rPr lang="en-US" sz="1000" kern="100">
              <a:effectLst/>
              <a:latin typeface="Calibri" panose="020F0502020204030204" pitchFamily="34" charset="0"/>
              <a:ea typeface="Calibri" panose="020F0502020204030204" pitchFamily="34" charset="0"/>
              <a:cs typeface="Times New Roman" panose="02020603050405020304" pitchFamily="18" charset="0"/>
            </a:rPr>
            <a:t>), July (0</a:t>
          </a: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7</a:t>
          </a:r>
          <a:r>
            <a:rPr lang="en-US" sz="1000" kern="100">
              <a:effectLst/>
              <a:latin typeface="Calibri" panose="020F0502020204030204" pitchFamily="34" charset="0"/>
              <a:ea typeface="Calibri" panose="020F0502020204030204" pitchFamily="34" charset="0"/>
              <a:cs typeface="Times New Roman" panose="02020603050405020304" pitchFamily="18" charset="0"/>
            </a:rPr>
            <a:t>), and October (1</a:t>
          </a: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0</a:t>
          </a:r>
          <a:r>
            <a:rPr lang="en-US" sz="1000" kern="100">
              <a:effectLst/>
              <a:latin typeface="Calibri" panose="020F0502020204030204" pitchFamily="34" charset="0"/>
              <a:ea typeface="Calibri" panose="020F0502020204030204" pitchFamily="34" charset="0"/>
              <a:cs typeface="Times New Roman" panose="02020603050405020304" pitchFamily="18" charset="0"/>
            </a:rPr>
            <a:t>).  Do </a:t>
          </a:r>
          <a:r>
            <a:rPr lang="en-US" sz="1000" i="1" kern="100">
              <a:effectLst/>
              <a:latin typeface="Calibri" panose="020F0502020204030204" pitchFamily="34" charset="0"/>
              <a:ea typeface="Calibri" panose="020F0502020204030204" pitchFamily="34" charset="0"/>
              <a:cs typeface="Times New Roman" panose="02020603050405020304" pitchFamily="18" charset="0"/>
            </a:rPr>
            <a:t>not</a:t>
          </a:r>
          <a:r>
            <a:rPr lang="en-US" sz="1000" kern="100">
              <a:effectLst/>
              <a:latin typeface="Calibri" panose="020F0502020204030204" pitchFamily="34" charset="0"/>
              <a:ea typeface="Calibri" panose="020F0502020204030204" pitchFamily="34" charset="0"/>
              <a:cs typeface="Times New Roman" panose="02020603050405020304" pitchFamily="18" charset="0"/>
            </a:rPr>
            <a:t> change the date on the "Month 2" or "Month 3" tabs.</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000" u="sng" kern="100">
              <a:effectLst/>
              <a:latin typeface="Calibri" panose="020F0502020204030204" pitchFamily="34" charset="0"/>
              <a:ea typeface="Calibri" panose="020F0502020204030204" pitchFamily="34" charset="0"/>
              <a:cs typeface="Times New Roman" panose="02020603050405020304" pitchFamily="18" charset="0"/>
            </a:rPr>
            <a:t>CREATING A MASTER COPY </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u="sng" kern="100">
              <a:effectLst/>
              <a:latin typeface="Calibri" panose="020F0502020204030204" pitchFamily="34" charset="0"/>
              <a:ea typeface="Calibri" panose="020F0502020204030204" pitchFamily="34" charset="0"/>
              <a:cs typeface="Times New Roman" panose="02020603050405020304" pitchFamily="18" charset="0"/>
            </a:rPr>
            <a:t>If using the QMR for the first time</a:t>
          </a:r>
          <a:r>
            <a:rPr lang="en-US" sz="1000" kern="100">
              <a:effectLst/>
              <a:latin typeface="Calibri" panose="020F0502020204030204" pitchFamily="34" charset="0"/>
              <a:ea typeface="Calibri" panose="020F0502020204030204" pitchFamily="34" charset="0"/>
              <a:cs typeface="Times New Roman" panose="02020603050405020304" pitchFamily="18" charset="0"/>
            </a:rPr>
            <a:t>, enter the remaining parameters required by the permit on the “Effluent Characteristics” portion of the form, flow and pH have already been included in the first two columns.  Continue to enter the remaining parameter names and limit information at the top of each double column of the first month tab, Month 1, (as needed).  This information will automatically populate to the other two months.  Note: this form has two pages per month</a:t>
          </a:r>
          <a:r>
            <a:rPr lang="en-US" sz="1000" i="1" kern="100">
              <a:effectLst/>
              <a:latin typeface="Calibri" panose="020F0502020204030204" pitchFamily="34" charset="0"/>
              <a:ea typeface="Calibri" panose="020F0502020204030204" pitchFamily="34" charset="0"/>
              <a:cs typeface="Times New Roman" panose="02020603050405020304" pitchFamily="18" charset="0"/>
            </a:rPr>
            <a:t> – side by side -</a:t>
          </a:r>
          <a:r>
            <a:rPr lang="en-US" sz="1000" kern="100">
              <a:effectLst/>
              <a:latin typeface="Calibri" panose="020F0502020204030204" pitchFamily="34" charset="0"/>
              <a:ea typeface="Calibri" panose="020F0502020204030204" pitchFamily="34" charset="0"/>
              <a:cs typeface="Times New Roman" panose="02020603050405020304" pitchFamily="18" charset="0"/>
            </a:rPr>
            <a:t> that can be completed, hence the 10-parameter limit.)  Then save the QMR as a Master copy that can be used each quarter, for this facility – prior to entering data on it.</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No Discharge?</a:t>
          </a:r>
          <a:r>
            <a:rPr lang="en-US" sz="1000" kern="100">
              <a:effectLst/>
              <a:latin typeface="Calibri" panose="020F0502020204030204" pitchFamily="34" charset="0"/>
              <a:ea typeface="Calibri" panose="020F0502020204030204" pitchFamily="34" charset="0"/>
              <a:cs typeface="Times New Roman" panose="02020603050405020304" pitchFamily="18" charset="0"/>
            </a:rPr>
            <a:t>  If there was no discharge for the entire calendar month, select the “X” in the dropdown box next to "No Discharge" on page 1 of the correct monthly tab, and complete the Signature block and save.  A “Revised” box is also included should you need to submit a revised QMR. </a:t>
          </a: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Completing the Form</a:t>
          </a:r>
          <a:r>
            <a:rPr lang="en-US" sz="1000" kern="100">
              <a:effectLst/>
              <a:latin typeface="Calibri" panose="020F0502020204030204" pitchFamily="34" charset="0"/>
              <a:ea typeface="Calibri" panose="020F0502020204030204" pitchFamily="34" charset="0"/>
              <a:cs typeface="Times New Roman" panose="02020603050405020304" pitchFamily="18" charset="0"/>
            </a:rPr>
            <a:t>: Enter the concentration measurement values in the MG/L (White) columns for the month.  Do not enter data in the “LBS” (Yellow) columns, they are loading calculation columns (and are “locked”).</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Parameters: </a:t>
          </a:r>
          <a:r>
            <a:rPr lang="en-US" sz="1000" kern="100">
              <a:effectLst/>
              <a:latin typeface="Calibri" panose="020F0502020204030204" pitchFamily="34" charset="0"/>
              <a:ea typeface="Calibri" panose="020F0502020204030204" pitchFamily="34" charset="0"/>
              <a:cs typeface="Times New Roman" panose="02020603050405020304" pitchFamily="18" charset="0"/>
            </a:rPr>
            <a:t>Each parameter measurement should be reported on the correct day of the correct monthly tab, including samples collected more frequently than required by the permit.  Flow measurement values should be completed for each day of each month, if discharging/measuring, for the QMR to accurately calculate the “Quarterly Summary” information.  </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Reporting Values Below the Level of Detection:  </a:t>
          </a:r>
          <a:r>
            <a:rPr lang="en-US" sz="1000" kern="100">
              <a:effectLst/>
              <a:latin typeface="Calibri" panose="020F0502020204030204" pitchFamily="34" charset="0"/>
              <a:ea typeface="Calibri" panose="020F0502020204030204" pitchFamily="34" charset="0"/>
              <a:cs typeface="Times New Roman" panose="02020603050405020304" pitchFamily="18" charset="0"/>
            </a:rPr>
            <a:t>If a measurement value is reported by the laboratory below the level of detection report the absolute value of the limit of detection in the "MG/L" column and enter a less than sign, "&lt;", in the corresponding narrow gray column to its left (i.e., if Total Residual Chlorine was Non-Detect using a detection limit of 0.02 mg/l, enter 0.02 in the white column and enter a less than qualifier “&lt;” in the grey column to left of the 0.02.  </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pH Notes:</a:t>
          </a:r>
          <a:r>
            <a:rPr lang="en-US" sz="1000" kern="100">
              <a:effectLst/>
              <a:latin typeface="Calibri" panose="020F0502020204030204" pitchFamily="34" charset="0"/>
              <a:ea typeface="Calibri" panose="020F0502020204030204" pitchFamily="34" charset="0"/>
              <a:cs typeface="Times New Roman" panose="02020603050405020304" pitchFamily="18" charset="0"/>
            </a:rPr>
            <a:t> If only one pH sample is taken per day, the “Low” column may be used.</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Signature Block</a:t>
          </a:r>
          <a:r>
            <a:rPr lang="en-US" sz="1000" kern="100">
              <a:effectLst/>
              <a:latin typeface="Calibri" panose="020F0502020204030204" pitchFamily="34" charset="0"/>
              <a:ea typeface="Calibri" panose="020F0502020204030204" pitchFamily="34" charset="0"/>
              <a:cs typeface="Times New Roman" panose="02020603050405020304" pitchFamily="18" charset="0"/>
            </a:rPr>
            <a:t>: Complete all three months for the quarter and complete the sections of the Signature block on each monthly tab of the QMR, even if there were no discharges.  </a:t>
          </a:r>
        </a:p>
        <a:p>
          <a:pPr marL="0" marR="0">
            <a:lnSpc>
              <a:spcPct val="107000"/>
            </a:lnSpc>
            <a:spcBef>
              <a:spcPts val="0"/>
            </a:spcBef>
            <a:spcAft>
              <a:spcPts val="800"/>
            </a:spcAft>
          </a:pPr>
          <a:r>
            <a:rPr lang="en-US" sz="1000" b="1" u="sng" kern="100">
              <a:effectLst/>
              <a:latin typeface="Calibri" panose="020F0502020204030204" pitchFamily="34" charset="0"/>
              <a:ea typeface="Calibri" panose="020F0502020204030204" pitchFamily="34" charset="0"/>
              <a:cs typeface="Times New Roman" panose="02020603050405020304" pitchFamily="18" charset="0"/>
            </a:rPr>
            <a:t>Manually transfer the “Quarterly Summary” values to the corresponding quarterly Netdmr:</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“Quarterly Summary” Tab: </a:t>
          </a:r>
          <a:r>
            <a:rPr lang="en-US" sz="1000" kern="100">
              <a:effectLst/>
              <a:latin typeface="Calibri" panose="020F0502020204030204" pitchFamily="34" charset="0"/>
              <a:ea typeface="Calibri" panose="020F0502020204030204" pitchFamily="34" charset="0"/>
              <a:cs typeface="Times New Roman" panose="02020603050405020304" pitchFamily="18" charset="0"/>
            </a:rPr>
            <a:t>when all three months of the QMR are completed (whether one, two, or all three months of that calendar quarter had results) be sure to complete the signature block of the Quarterly Summary tab.  Save the report as an Excel document.  Manually transfer the “Quarterly Summary” values to the corresponding quarterly NetDMR form.    </a:t>
          </a: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Rounding of QMR values (when transferring QMR summary data to corresponding Netdmr)</a:t>
          </a:r>
          <a:r>
            <a:rPr lang="en-US" sz="1000" kern="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Flow values can be reported precisely (in MGD) to at least the sixth place to the right of the decimal and should be reported to at least the fourth place to the right of the decimal.</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Non-flow values can be rounded to the same decimal precision of the limit for that parameter, listed in the permit.</a:t>
          </a: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 </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Saving the Excel QMR as a pdf document and attach the pdf document to the corresponding NetDMR submission.  </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At this point you may want to save the QMR as an Excel file before saving the report as a pdf document.  You can use the “save as” feature and give it a unique name, IN0012345_001AQ_QMR_2022_09, to save the quarterly results should you need to revise the report later. </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To save the QMR as a pdf:</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While the Excel QMR is open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Click on “Page 1” tab (at bottom) to select it (left click on it with mouse)</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Hold down the Shift key (with left hand)</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Click on the last page/tab used (i.e., Quarterly Summary tab), using the mouse</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Release the CTRL key (and all the pages should now appear to be selected)</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Click on “File”,</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Choose “Save As”</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Name the QMR correctly (i.e., PermitID_Outfall_QMR_YYYY_MM), i.e., IN0012345_001AQ_QMR_2022_09 for the third quarter data</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Choose the File Type of “PDF”</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000" kern="100">
              <a:effectLst/>
              <a:latin typeface="Calibri" panose="020F0502020204030204" pitchFamily="34" charset="0"/>
              <a:ea typeface="Calibri" panose="020F0502020204030204" pitchFamily="34" charset="0"/>
              <a:cs typeface="Times New Roman" panose="02020603050405020304" pitchFamily="18" charset="0"/>
            </a:rPr>
            <a:t>Click on Save</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000" kern="100">
              <a:effectLst/>
              <a:latin typeface="Calibri" panose="020F0502020204030204" pitchFamily="34" charset="0"/>
              <a:ea typeface="Calibri" panose="020F0502020204030204" pitchFamily="34" charset="0"/>
              <a:cs typeface="Times New Roman" panose="02020603050405020304" pitchFamily="18" charset="0"/>
            </a:rPr>
            <a:t>Note where this PDF file was saved on your computer, in preparation for attaching it to the quarterly Netdmr.</a:t>
          </a: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To start a new quarter:</a:t>
          </a:r>
          <a:r>
            <a:rPr lang="en-US" sz="1000" kern="100">
              <a:effectLst/>
              <a:latin typeface="Calibri" panose="020F0502020204030204" pitchFamily="34" charset="0"/>
              <a:ea typeface="Calibri" panose="020F0502020204030204" pitchFamily="34" charset="0"/>
              <a:cs typeface="Times New Roman" panose="02020603050405020304" pitchFamily="18" charset="0"/>
            </a:rPr>
            <a:t>  When it is time to start a new calendar quarter change the date on page one of the “Month 1” tab of the Master copy of the NetDMR, and it should be ready to go.  If you accidentally saved the Master copy of this QMR with data on it, you’ll need to remove each piece of data from each monthly tab.  Then change the date on page one of the Month 1 tab.</a:t>
          </a: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 </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000" b="1" kern="100">
              <a:effectLst/>
              <a:latin typeface="Calibri" panose="020F0502020204030204" pitchFamily="34" charset="0"/>
              <a:ea typeface="Calibri" panose="020F0502020204030204" pitchFamily="34" charset="0"/>
              <a:cs typeface="Times New Roman" panose="02020603050405020304" pitchFamily="18" charset="0"/>
            </a:rPr>
            <a:t>NetDMR NODI Codes</a:t>
          </a:r>
          <a:r>
            <a:rPr lang="en-US" sz="1000" kern="100">
              <a:effectLst/>
              <a:latin typeface="Calibri" panose="020F0502020204030204" pitchFamily="34" charset="0"/>
              <a:ea typeface="Calibri" panose="020F0502020204030204" pitchFamily="34" charset="0"/>
              <a:cs typeface="Times New Roman" panose="02020603050405020304" pitchFamily="18" charset="0"/>
            </a:rPr>
            <a:t> that are allowed to be used in place of measurement data on the netDMR for Indiana NPDES permits (when they apply to the </a:t>
          </a:r>
          <a:r>
            <a:rPr lang="en-US" sz="1000" i="1" kern="100">
              <a:effectLst/>
              <a:latin typeface="Calibri" panose="020F0502020204030204" pitchFamily="34" charset="0"/>
              <a:ea typeface="Calibri" panose="020F0502020204030204" pitchFamily="34" charset="0"/>
              <a:cs typeface="Times New Roman" panose="02020603050405020304" pitchFamily="18" charset="0"/>
            </a:rPr>
            <a:t>entire</a:t>
          </a:r>
          <a:r>
            <a:rPr lang="en-US" sz="1000" kern="100">
              <a:effectLst/>
              <a:latin typeface="Calibri" panose="020F0502020204030204" pitchFamily="34" charset="0"/>
              <a:ea typeface="Calibri" panose="020F0502020204030204" pitchFamily="34" charset="0"/>
              <a:cs typeface="Times New Roman" panose="02020603050405020304" pitchFamily="18" charset="0"/>
            </a:rPr>
            <a:t> monitoring period/quarter) are the codes highlighted on the attached NODI Codes list. To use any of the other NODI codes you must acquire special permission from the IDEM OWQ Compliance Data Section and explain in the NetDMR “Comments” field.	</a:t>
          </a:r>
        </a:p>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6551" name="Picture 1">
          <a:extLst>
            <a:ext uri="{FF2B5EF4-FFF2-40B4-BE49-F238E27FC236}">
              <a16:creationId xmlns:a16="http://schemas.microsoft.com/office/drawing/2014/main" id="{94795322-7DB2-3D33-25CF-D5A85EA07F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6552" name="Picture 1">
          <a:extLst>
            <a:ext uri="{FF2B5EF4-FFF2-40B4-BE49-F238E27FC236}">
              <a16:creationId xmlns:a16="http://schemas.microsoft.com/office/drawing/2014/main" id="{3AF46DB4-6314-2ED9-EBE7-6F9A071DED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7200" y="95250"/>
          <a:ext cx="952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171450</xdr:colOff>
      <xdr:row>0</xdr:row>
      <xdr:rowOff>95250</xdr:rowOff>
    </xdr:from>
    <xdr:to>
      <xdr:col>54</xdr:col>
      <xdr:colOff>314325</xdr:colOff>
      <xdr:row>4</xdr:row>
      <xdr:rowOff>200025</xdr:rowOff>
    </xdr:to>
    <xdr:pic>
      <xdr:nvPicPr>
        <xdr:cNvPr id="26553" name="Picture 1">
          <a:extLst>
            <a:ext uri="{FF2B5EF4-FFF2-40B4-BE49-F238E27FC236}">
              <a16:creationId xmlns:a16="http://schemas.microsoft.com/office/drawing/2014/main" id="{11C4AA1C-F2B3-C952-E4C3-B37AFD7AAF0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44850" y="95250"/>
          <a:ext cx="942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171450</xdr:colOff>
      <xdr:row>0</xdr:row>
      <xdr:rowOff>95250</xdr:rowOff>
    </xdr:from>
    <xdr:to>
      <xdr:col>80</xdr:col>
      <xdr:colOff>314325</xdr:colOff>
      <xdr:row>4</xdr:row>
      <xdr:rowOff>200025</xdr:rowOff>
    </xdr:to>
    <xdr:pic>
      <xdr:nvPicPr>
        <xdr:cNvPr id="26554" name="Picture 1">
          <a:extLst>
            <a:ext uri="{FF2B5EF4-FFF2-40B4-BE49-F238E27FC236}">
              <a16:creationId xmlns:a16="http://schemas.microsoft.com/office/drawing/2014/main" id="{AF830995-C39F-446A-E73B-B1557E9914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564850" y="95250"/>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103</xdr:col>
      <xdr:colOff>171450</xdr:colOff>
      <xdr:row>0</xdr:row>
      <xdr:rowOff>95250</xdr:rowOff>
    </xdr:from>
    <xdr:to>
      <xdr:col>106</xdr:col>
      <xdr:colOff>314325</xdr:colOff>
      <xdr:row>4</xdr:row>
      <xdr:rowOff>200025</xdr:rowOff>
    </xdr:to>
    <xdr:pic>
      <xdr:nvPicPr>
        <xdr:cNvPr id="26555" name="Picture 1">
          <a:extLst>
            <a:ext uri="{FF2B5EF4-FFF2-40B4-BE49-F238E27FC236}">
              <a16:creationId xmlns:a16="http://schemas.microsoft.com/office/drawing/2014/main" id="{B16CECCC-2E8F-45A6-EFFE-2243E0EAD05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908625" y="95250"/>
          <a:ext cx="9334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7487" name="Picture 1">
          <a:extLst>
            <a:ext uri="{FF2B5EF4-FFF2-40B4-BE49-F238E27FC236}">
              <a16:creationId xmlns:a16="http://schemas.microsoft.com/office/drawing/2014/main" id="{8D487F00-B4C0-6788-2161-570909BA74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7488" name="Picture 1">
          <a:extLst>
            <a:ext uri="{FF2B5EF4-FFF2-40B4-BE49-F238E27FC236}">
              <a16:creationId xmlns:a16="http://schemas.microsoft.com/office/drawing/2014/main" id="{A24F7BEE-897D-56A1-6FE7-C4F29C7E73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1950" y="952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171450</xdr:colOff>
      <xdr:row>0</xdr:row>
      <xdr:rowOff>95250</xdr:rowOff>
    </xdr:from>
    <xdr:to>
      <xdr:col>54</xdr:col>
      <xdr:colOff>314325</xdr:colOff>
      <xdr:row>4</xdr:row>
      <xdr:rowOff>200025</xdr:rowOff>
    </xdr:to>
    <xdr:pic>
      <xdr:nvPicPr>
        <xdr:cNvPr id="27489" name="Picture 1">
          <a:extLst>
            <a:ext uri="{FF2B5EF4-FFF2-40B4-BE49-F238E27FC236}">
              <a16:creationId xmlns:a16="http://schemas.microsoft.com/office/drawing/2014/main" id="{6D414E80-7C16-7E90-60F3-6DF17941EB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16300" y="95250"/>
          <a:ext cx="9620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171450</xdr:colOff>
      <xdr:row>0</xdr:row>
      <xdr:rowOff>95250</xdr:rowOff>
    </xdr:from>
    <xdr:to>
      <xdr:col>80</xdr:col>
      <xdr:colOff>314325</xdr:colOff>
      <xdr:row>4</xdr:row>
      <xdr:rowOff>200025</xdr:rowOff>
    </xdr:to>
    <xdr:pic>
      <xdr:nvPicPr>
        <xdr:cNvPr id="27490" name="Picture 1">
          <a:extLst>
            <a:ext uri="{FF2B5EF4-FFF2-40B4-BE49-F238E27FC236}">
              <a16:creationId xmlns:a16="http://schemas.microsoft.com/office/drawing/2014/main" id="{1BFC9CED-A4C8-5A2C-3D81-D393972588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374475" y="95250"/>
          <a:ext cx="10096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103</xdr:col>
      <xdr:colOff>171450</xdr:colOff>
      <xdr:row>0</xdr:row>
      <xdr:rowOff>95250</xdr:rowOff>
    </xdr:from>
    <xdr:to>
      <xdr:col>106</xdr:col>
      <xdr:colOff>314325</xdr:colOff>
      <xdr:row>4</xdr:row>
      <xdr:rowOff>200025</xdr:rowOff>
    </xdr:to>
    <xdr:pic>
      <xdr:nvPicPr>
        <xdr:cNvPr id="27491" name="Picture 1">
          <a:extLst>
            <a:ext uri="{FF2B5EF4-FFF2-40B4-BE49-F238E27FC236}">
              <a16:creationId xmlns:a16="http://schemas.microsoft.com/office/drawing/2014/main" id="{62DA31DF-3860-03AB-AFB7-FDF7F3C4597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289875" y="95250"/>
          <a:ext cx="11049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8512" name="Picture 1">
          <a:extLst>
            <a:ext uri="{FF2B5EF4-FFF2-40B4-BE49-F238E27FC236}">
              <a16:creationId xmlns:a16="http://schemas.microsoft.com/office/drawing/2014/main" id="{55FB4071-2AC4-E4D6-590B-D6348268B3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8513" name="Picture 1">
          <a:extLst>
            <a:ext uri="{FF2B5EF4-FFF2-40B4-BE49-F238E27FC236}">
              <a16:creationId xmlns:a16="http://schemas.microsoft.com/office/drawing/2014/main" id="{021B4016-5AE4-9E4F-E948-7EDBC68802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1950" y="952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171450</xdr:colOff>
      <xdr:row>0</xdr:row>
      <xdr:rowOff>95250</xdr:rowOff>
    </xdr:from>
    <xdr:to>
      <xdr:col>54</xdr:col>
      <xdr:colOff>314325</xdr:colOff>
      <xdr:row>4</xdr:row>
      <xdr:rowOff>200025</xdr:rowOff>
    </xdr:to>
    <xdr:pic>
      <xdr:nvPicPr>
        <xdr:cNvPr id="28514" name="Picture 1">
          <a:extLst>
            <a:ext uri="{FF2B5EF4-FFF2-40B4-BE49-F238E27FC236}">
              <a16:creationId xmlns:a16="http://schemas.microsoft.com/office/drawing/2014/main" id="{56447F44-8236-ED1D-CDE2-D3AF76C8C7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30525" y="95250"/>
          <a:ext cx="942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171450</xdr:colOff>
      <xdr:row>0</xdr:row>
      <xdr:rowOff>95250</xdr:rowOff>
    </xdr:from>
    <xdr:to>
      <xdr:col>80</xdr:col>
      <xdr:colOff>314325</xdr:colOff>
      <xdr:row>4</xdr:row>
      <xdr:rowOff>200025</xdr:rowOff>
    </xdr:to>
    <xdr:pic>
      <xdr:nvPicPr>
        <xdr:cNvPr id="28515" name="Picture 1">
          <a:extLst>
            <a:ext uri="{FF2B5EF4-FFF2-40B4-BE49-F238E27FC236}">
              <a16:creationId xmlns:a16="http://schemas.microsoft.com/office/drawing/2014/main" id="{A209BD4A-1F59-5F02-4415-FD3B6C88394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307675" y="95250"/>
          <a:ext cx="9810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103</xdr:col>
      <xdr:colOff>171450</xdr:colOff>
      <xdr:row>0</xdr:row>
      <xdr:rowOff>95250</xdr:rowOff>
    </xdr:from>
    <xdr:to>
      <xdr:col>106</xdr:col>
      <xdr:colOff>314325</xdr:colOff>
      <xdr:row>4</xdr:row>
      <xdr:rowOff>200025</xdr:rowOff>
    </xdr:to>
    <xdr:pic>
      <xdr:nvPicPr>
        <xdr:cNvPr id="28516" name="Picture 1">
          <a:extLst>
            <a:ext uri="{FF2B5EF4-FFF2-40B4-BE49-F238E27FC236}">
              <a16:creationId xmlns:a16="http://schemas.microsoft.com/office/drawing/2014/main" id="{9FCD9554-B08E-EAD3-49D4-F7E2241D80E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061025" y="95250"/>
          <a:ext cx="9620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9528" name="Picture 1">
          <a:extLst>
            <a:ext uri="{FF2B5EF4-FFF2-40B4-BE49-F238E27FC236}">
              <a16:creationId xmlns:a16="http://schemas.microsoft.com/office/drawing/2014/main" id="{BDA524FD-5AA6-59EE-7EF5-CFF8C58E8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9529" name="Picture 1">
          <a:extLst>
            <a:ext uri="{FF2B5EF4-FFF2-40B4-BE49-F238E27FC236}">
              <a16:creationId xmlns:a16="http://schemas.microsoft.com/office/drawing/2014/main" id="{652DBD2E-D7AC-6201-421F-09B56B2499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952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171450</xdr:colOff>
      <xdr:row>0</xdr:row>
      <xdr:rowOff>95250</xdr:rowOff>
    </xdr:from>
    <xdr:to>
      <xdr:col>54</xdr:col>
      <xdr:colOff>314325</xdr:colOff>
      <xdr:row>4</xdr:row>
      <xdr:rowOff>200025</xdr:rowOff>
    </xdr:to>
    <xdr:pic>
      <xdr:nvPicPr>
        <xdr:cNvPr id="29530" name="Picture 1">
          <a:extLst>
            <a:ext uri="{FF2B5EF4-FFF2-40B4-BE49-F238E27FC236}">
              <a16:creationId xmlns:a16="http://schemas.microsoft.com/office/drawing/2014/main" id="{116C5669-DD2E-3FE5-2116-B26B227E514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97200" y="95250"/>
          <a:ext cx="942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171450</xdr:colOff>
      <xdr:row>0</xdr:row>
      <xdr:rowOff>95250</xdr:rowOff>
    </xdr:from>
    <xdr:to>
      <xdr:col>80</xdr:col>
      <xdr:colOff>314325</xdr:colOff>
      <xdr:row>4</xdr:row>
      <xdr:rowOff>200025</xdr:rowOff>
    </xdr:to>
    <xdr:pic>
      <xdr:nvPicPr>
        <xdr:cNvPr id="29531" name="Picture 1">
          <a:extLst>
            <a:ext uri="{FF2B5EF4-FFF2-40B4-BE49-F238E27FC236}">
              <a16:creationId xmlns:a16="http://schemas.microsoft.com/office/drawing/2014/main" id="{3DAB1FDE-ADE7-5F41-218C-0E3E2B310A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26725" y="95250"/>
          <a:ext cx="885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103</xdr:col>
      <xdr:colOff>171450</xdr:colOff>
      <xdr:row>0</xdr:row>
      <xdr:rowOff>95250</xdr:rowOff>
    </xdr:from>
    <xdr:to>
      <xdr:col>106</xdr:col>
      <xdr:colOff>314325</xdr:colOff>
      <xdr:row>4</xdr:row>
      <xdr:rowOff>200025</xdr:rowOff>
    </xdr:to>
    <xdr:pic>
      <xdr:nvPicPr>
        <xdr:cNvPr id="29532" name="Picture 1">
          <a:extLst>
            <a:ext uri="{FF2B5EF4-FFF2-40B4-BE49-F238E27FC236}">
              <a16:creationId xmlns:a16="http://schemas.microsoft.com/office/drawing/2014/main" id="{C13106A5-70E9-F94C-7F2E-117FEA2DD21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94350" y="95250"/>
          <a:ext cx="8953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318%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etDMR NODI Codes"/>
      <sheetName val="Month 1"/>
      <sheetName val="Month 2"/>
      <sheetName val="Month 3"/>
      <sheetName val="Quarterly Summary"/>
      <sheetName val="Zero Count Sheet"/>
    </sheetNames>
    <sheetDataSet>
      <sheetData sheetId="0"/>
      <sheetData sheetId="1"/>
      <sheetData sheetId="2">
        <row r="58">
          <cell r="G58" t="str">
            <v xml:space="preserve"> </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showGridLines="0" zoomScale="111" workbookViewId="0">
      <selection activeCell="O3" sqref="O3"/>
    </sheetView>
  </sheetViews>
  <sheetFormatPr defaultRowHeight="12.75" x14ac:dyDescent="0.2"/>
  <cols>
    <col min="1" max="1" width="1.7109375" customWidth="1"/>
    <col min="2" max="2" width="10.140625" customWidth="1"/>
    <col min="4" max="4" width="13.42578125" customWidth="1"/>
    <col min="5" max="5" width="10.5703125" customWidth="1"/>
    <col min="7" max="7" width="5.42578125" customWidth="1"/>
    <col min="8" max="8" width="5.7109375" customWidth="1"/>
    <col min="9" max="9" width="5.28515625" customWidth="1"/>
    <col min="10" max="10" width="5.7109375" customWidth="1"/>
    <col min="13" max="13" width="5" customWidth="1"/>
  </cols>
  <sheetData>
    <row r="1" spans="1:13" ht="20.25" customHeight="1" x14ac:dyDescent="0.2">
      <c r="A1" s="231"/>
      <c r="B1" s="231"/>
      <c r="C1" s="231"/>
      <c r="D1" s="231"/>
      <c r="E1" s="231"/>
      <c r="F1" s="231"/>
      <c r="G1" s="231"/>
      <c r="H1" s="231"/>
      <c r="I1" s="231"/>
      <c r="J1" s="231"/>
      <c r="K1" s="231"/>
      <c r="L1" s="231"/>
      <c r="M1" s="231"/>
    </row>
    <row r="2" spans="1:13" x14ac:dyDescent="0.2">
      <c r="A2" s="231"/>
      <c r="B2" s="231"/>
      <c r="C2" s="231"/>
      <c r="D2" s="231"/>
      <c r="E2" s="231"/>
      <c r="F2" s="231"/>
      <c r="G2" s="231"/>
      <c r="H2" s="231"/>
      <c r="I2" s="231"/>
      <c r="J2" s="231"/>
      <c r="K2" s="231"/>
      <c r="L2" s="231"/>
      <c r="M2" s="231"/>
    </row>
    <row r="3" spans="1:13" ht="8.25" customHeight="1" x14ac:dyDescent="0.2">
      <c r="B3" s="37"/>
      <c r="C3" s="37"/>
      <c r="D3" s="37"/>
      <c r="E3" s="37"/>
      <c r="F3" s="37"/>
      <c r="G3" s="37"/>
      <c r="H3" s="37"/>
      <c r="I3" s="37"/>
      <c r="J3" s="37"/>
      <c r="K3" s="37"/>
      <c r="L3" s="37"/>
    </row>
    <row r="4" spans="1:13" x14ac:dyDescent="0.2">
      <c r="B4" s="232"/>
      <c r="C4" s="232"/>
      <c r="D4" s="232"/>
      <c r="E4" s="232"/>
      <c r="F4" s="232"/>
      <c r="G4" s="232"/>
      <c r="H4" s="232"/>
      <c r="I4" s="232"/>
      <c r="J4" s="232"/>
      <c r="K4" s="232"/>
      <c r="L4" s="232"/>
    </row>
    <row r="5" spans="1:13" x14ac:dyDescent="0.2">
      <c r="B5" s="232"/>
      <c r="C5" s="232"/>
      <c r="D5" s="232"/>
      <c r="E5" s="232"/>
      <c r="F5" s="232"/>
      <c r="G5" s="232"/>
      <c r="H5" s="232"/>
      <c r="I5" s="232"/>
      <c r="J5" s="232"/>
      <c r="K5" s="232"/>
      <c r="L5" s="232"/>
    </row>
    <row r="6" spans="1:13" x14ac:dyDescent="0.2">
      <c r="B6" s="232"/>
      <c r="C6" s="232"/>
      <c r="D6" s="232"/>
      <c r="E6" s="232"/>
      <c r="F6" s="232"/>
      <c r="G6" s="232"/>
      <c r="H6" s="232"/>
      <c r="I6" s="232"/>
      <c r="J6" s="232"/>
      <c r="K6" s="232"/>
      <c r="L6" s="232"/>
    </row>
    <row r="7" spans="1:13" x14ac:dyDescent="0.2">
      <c r="B7" s="37"/>
      <c r="C7" s="37"/>
      <c r="D7" s="37"/>
      <c r="E7" s="37"/>
      <c r="F7" s="37"/>
      <c r="G7" s="37"/>
      <c r="H7" s="37"/>
      <c r="I7" s="37"/>
      <c r="J7" s="37"/>
      <c r="K7" s="37"/>
      <c r="L7" s="37"/>
    </row>
    <row r="8" spans="1:13" ht="12" customHeight="1" x14ac:dyDescent="0.2">
      <c r="B8" s="234"/>
      <c r="C8" s="234"/>
      <c r="D8" s="234"/>
      <c r="E8" s="234"/>
      <c r="F8" s="234"/>
      <c r="G8" s="234"/>
      <c r="H8" s="234"/>
      <c r="I8" s="234"/>
      <c r="J8" s="234"/>
      <c r="K8" s="234"/>
      <c r="L8" s="234"/>
    </row>
    <row r="9" spans="1:13" x14ac:dyDescent="0.2">
      <c r="B9" s="234"/>
      <c r="C9" s="234"/>
      <c r="D9" s="234"/>
      <c r="E9" s="234"/>
      <c r="F9" s="234"/>
      <c r="G9" s="234"/>
      <c r="H9" s="234"/>
      <c r="I9" s="234"/>
      <c r="J9" s="234"/>
      <c r="K9" s="234"/>
      <c r="L9" s="234"/>
    </row>
    <row r="10" spans="1:13" ht="12" customHeight="1" x14ac:dyDescent="0.2">
      <c r="B10" s="234"/>
      <c r="C10" s="234"/>
      <c r="D10" s="234"/>
      <c r="E10" s="234"/>
      <c r="F10" s="234"/>
      <c r="G10" s="234"/>
      <c r="H10" s="234"/>
      <c r="I10" s="234"/>
      <c r="J10" s="234"/>
      <c r="K10" s="234"/>
      <c r="L10" s="234"/>
    </row>
    <row r="11" spans="1:13" ht="12" customHeight="1" x14ac:dyDescent="0.2">
      <c r="B11" s="38"/>
      <c r="C11" s="38"/>
      <c r="D11" s="38"/>
      <c r="E11" s="38"/>
      <c r="F11" s="38"/>
      <c r="G11" s="38"/>
      <c r="H11" s="38"/>
      <c r="I11" s="38"/>
      <c r="J11" s="38"/>
      <c r="K11" s="38"/>
      <c r="L11" s="38"/>
    </row>
    <row r="12" spans="1:13" ht="12" customHeight="1" x14ac:dyDescent="0.2">
      <c r="B12" s="236"/>
      <c r="C12" s="236"/>
      <c r="D12" s="236"/>
      <c r="E12" s="236"/>
      <c r="F12" s="236"/>
      <c r="G12" s="236"/>
      <c r="H12" s="236"/>
      <c r="I12" s="236"/>
      <c r="J12" s="236"/>
      <c r="K12" s="236"/>
      <c r="L12" s="236"/>
    </row>
    <row r="13" spans="1:13" ht="12" customHeight="1" x14ac:dyDescent="0.2">
      <c r="B13" s="236"/>
      <c r="C13" s="236"/>
      <c r="D13" s="236"/>
      <c r="E13" s="236"/>
      <c r="F13" s="236"/>
      <c r="G13" s="236"/>
      <c r="H13" s="236"/>
      <c r="I13" s="236"/>
      <c r="J13" s="236"/>
      <c r="K13" s="236"/>
      <c r="L13" s="236"/>
    </row>
    <row r="14" spans="1:13" ht="12" customHeight="1" x14ac:dyDescent="0.2">
      <c r="B14" s="41"/>
      <c r="C14" s="41"/>
      <c r="D14" s="41"/>
      <c r="E14" s="41"/>
      <c r="F14" s="41"/>
      <c r="G14" s="41"/>
      <c r="H14" s="41"/>
      <c r="I14" s="41"/>
      <c r="J14" s="41"/>
      <c r="K14" s="41"/>
      <c r="L14" s="41"/>
    </row>
    <row r="15" spans="1:13" x14ac:dyDescent="0.2">
      <c r="A15" s="232"/>
      <c r="B15" s="232"/>
      <c r="C15" s="232"/>
      <c r="D15" s="232"/>
      <c r="E15" s="232"/>
      <c r="F15" s="232"/>
      <c r="G15" s="232"/>
      <c r="H15" s="232"/>
      <c r="I15" s="232"/>
      <c r="J15" s="232"/>
      <c r="K15" s="232"/>
      <c r="L15" s="232"/>
    </row>
    <row r="16" spans="1:13" x14ac:dyDescent="0.2">
      <c r="A16" s="232"/>
      <c r="B16" s="232"/>
      <c r="C16" s="232"/>
      <c r="D16" s="232"/>
      <c r="E16" s="232"/>
      <c r="F16" s="232"/>
      <c r="G16" s="232"/>
      <c r="H16" s="232"/>
      <c r="I16" s="232"/>
      <c r="J16" s="232"/>
      <c r="K16" s="232"/>
      <c r="L16" s="232"/>
    </row>
    <row r="17" spans="1:13" x14ac:dyDescent="0.2">
      <c r="B17" s="234"/>
      <c r="C17" s="235"/>
      <c r="D17" s="235"/>
      <c r="E17" s="235"/>
      <c r="F17" s="235"/>
      <c r="G17" s="235"/>
      <c r="H17" s="235"/>
      <c r="I17" s="235"/>
      <c r="J17" s="235"/>
      <c r="K17" s="235"/>
      <c r="L17" s="235"/>
    </row>
    <row r="18" spans="1:13" x14ac:dyDescent="0.2">
      <c r="B18" s="235"/>
      <c r="C18" s="235"/>
      <c r="D18" s="235"/>
      <c r="E18" s="235"/>
      <c r="F18" s="235"/>
      <c r="G18" s="235"/>
      <c r="H18" s="235"/>
      <c r="I18" s="235"/>
      <c r="J18" s="235"/>
      <c r="K18" s="235"/>
      <c r="L18" s="235"/>
    </row>
    <row r="19" spans="1:13" ht="22.5" customHeight="1" x14ac:dyDescent="0.2">
      <c r="B19" s="235"/>
      <c r="C19" s="235"/>
      <c r="D19" s="235"/>
      <c r="E19" s="235"/>
      <c r="F19" s="235"/>
      <c r="G19" s="235"/>
      <c r="H19" s="235"/>
      <c r="I19" s="235"/>
      <c r="J19" s="235"/>
      <c r="K19" s="235"/>
      <c r="L19" s="235"/>
    </row>
    <row r="20" spans="1:13" x14ac:dyDescent="0.2">
      <c r="B20" s="233"/>
      <c r="C20" s="232"/>
      <c r="D20" s="232"/>
      <c r="E20" s="232"/>
      <c r="F20" s="232"/>
      <c r="G20" s="232"/>
      <c r="H20" s="232"/>
      <c r="I20" s="232"/>
      <c r="J20" s="232"/>
      <c r="K20" s="232"/>
      <c r="L20" s="232"/>
    </row>
    <row r="21" spans="1:13" x14ac:dyDescent="0.2">
      <c r="B21" s="232"/>
      <c r="C21" s="232"/>
      <c r="D21" s="232"/>
      <c r="E21" s="232"/>
      <c r="F21" s="232"/>
      <c r="G21" s="232"/>
      <c r="H21" s="232"/>
      <c r="I21" s="232"/>
      <c r="J21" s="232"/>
      <c r="K21" s="232"/>
      <c r="L21" s="232"/>
    </row>
    <row r="25" spans="1:13" x14ac:dyDescent="0.2">
      <c r="B25" s="232"/>
      <c r="C25" s="232"/>
      <c r="D25" s="232"/>
      <c r="E25" s="232"/>
      <c r="F25" s="232"/>
      <c r="G25" s="232"/>
      <c r="H25" s="232"/>
      <c r="I25" s="232"/>
      <c r="J25" s="232"/>
      <c r="K25" s="232"/>
      <c r="L25" s="232"/>
    </row>
    <row r="26" spans="1:13" x14ac:dyDescent="0.2">
      <c r="B26" s="232"/>
      <c r="C26" s="232"/>
      <c r="D26" s="232"/>
      <c r="E26" s="232"/>
      <c r="F26" s="232"/>
      <c r="G26" s="232"/>
      <c r="H26" s="232"/>
      <c r="I26" s="232"/>
      <c r="J26" s="232"/>
      <c r="K26" s="232"/>
      <c r="L26" s="232"/>
    </row>
    <row r="27" spans="1:13" ht="6" customHeight="1" x14ac:dyDescent="0.2"/>
    <row r="29" spans="1:13" ht="13.5" customHeight="1" x14ac:dyDescent="0.2">
      <c r="A29" s="228"/>
      <c r="B29" s="228"/>
      <c r="C29" s="228"/>
      <c r="D29" s="228"/>
      <c r="E29" s="228"/>
      <c r="F29" s="228"/>
      <c r="G29" s="228"/>
      <c r="H29" s="228"/>
      <c r="I29" s="228"/>
      <c r="J29" s="228"/>
      <c r="K29" s="228"/>
      <c r="L29" s="228"/>
      <c r="M29" s="228"/>
    </row>
    <row r="30" spans="1:13" x14ac:dyDescent="0.2">
      <c r="A30" s="229"/>
      <c r="B30" s="229"/>
      <c r="C30" s="229"/>
      <c r="D30" s="229"/>
      <c r="E30" s="39"/>
      <c r="G30" s="39"/>
      <c r="H30" s="39"/>
      <c r="I30" s="39"/>
      <c r="J30" s="39"/>
      <c r="K30" s="39"/>
      <c r="L30" s="40"/>
      <c r="M30" s="42"/>
    </row>
    <row r="31" spans="1:13" x14ac:dyDescent="0.2">
      <c r="A31" s="230"/>
      <c r="B31" s="230"/>
      <c r="C31" s="230"/>
      <c r="D31" s="230"/>
      <c r="E31" s="230"/>
      <c r="F31" s="230"/>
      <c r="G31" s="230"/>
      <c r="H31" s="230"/>
      <c r="I31" s="230"/>
      <c r="J31" s="230"/>
      <c r="K31" s="230"/>
      <c r="L31" s="230"/>
      <c r="M31" s="42"/>
    </row>
  </sheetData>
  <sheetProtection password="D328" sheet="1" objects="1" scenarios="1" selectLockedCells="1" selectUnlockedCells="1"/>
  <customSheetViews>
    <customSheetView guid="{AFE64342-5712-40DE-AD46-C6817A68ED68}" scale="111" showGridLines="0" topLeftCell="A19">
      <selection activeCell="O3" sqref="O3"/>
      <pageMargins left="0.75" right="0.75" top="1" bottom="1" header="0.5" footer="0.5"/>
      <pageSetup orientation="portrait" r:id="rId1"/>
      <headerFooter alignWithMargins="0"/>
    </customSheetView>
  </customSheetViews>
  <mergeCells count="11">
    <mergeCell ref="A29:M29"/>
    <mergeCell ref="A30:D30"/>
    <mergeCell ref="A31:L31"/>
    <mergeCell ref="A1:M2"/>
    <mergeCell ref="B25:L26"/>
    <mergeCell ref="B20:L21"/>
    <mergeCell ref="B4:L6"/>
    <mergeCell ref="B8:L10"/>
    <mergeCell ref="B17:L19"/>
    <mergeCell ref="B12:L13"/>
    <mergeCell ref="A15:L16"/>
  </mergeCells>
  <phoneticPr fontId="0" type="noConversion"/>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
  <sheetViews>
    <sheetView workbookViewId="0">
      <selection activeCell="B2" sqref="B2"/>
    </sheetView>
  </sheetViews>
  <sheetFormatPr defaultRowHeight="12.75" x14ac:dyDescent="0.2"/>
  <cols>
    <col min="1" max="1" width="28.5703125" style="34" customWidth="1"/>
    <col min="2" max="2" width="75.42578125" customWidth="1"/>
    <col min="3" max="3" width="26.42578125" style="34" customWidth="1"/>
  </cols>
  <sheetData>
    <row r="1" spans="1:4" ht="32.25" customHeight="1" x14ac:dyDescent="0.2">
      <c r="A1" s="237" t="s">
        <v>51</v>
      </c>
      <c r="B1" s="238"/>
      <c r="C1" s="239"/>
      <c r="D1" s="35"/>
    </row>
    <row r="2" spans="1:4" ht="275.25" customHeight="1" x14ac:dyDescent="0.2">
      <c r="A2" s="173"/>
      <c r="B2" s="184" t="s">
        <v>88</v>
      </c>
      <c r="C2" s="174"/>
    </row>
    <row r="3" spans="1:4" ht="60" customHeight="1" x14ac:dyDescent="0.3">
      <c r="A3" s="175" t="s">
        <v>52</v>
      </c>
      <c r="B3" s="185" t="s">
        <v>53</v>
      </c>
      <c r="C3" s="186" t="s">
        <v>54</v>
      </c>
      <c r="D3" s="36"/>
    </row>
    <row r="4" spans="1:4" x14ac:dyDescent="0.2">
      <c r="A4" s="173"/>
      <c r="C4" s="174"/>
    </row>
    <row r="5" spans="1:4" ht="20.25" customHeight="1" x14ac:dyDescent="0.3">
      <c r="A5" s="167">
        <v>2</v>
      </c>
      <c r="B5" s="168" t="s">
        <v>89</v>
      </c>
      <c r="C5" s="169" t="s">
        <v>56</v>
      </c>
    </row>
    <row r="6" spans="1:4" x14ac:dyDescent="0.2">
      <c r="A6" s="173"/>
      <c r="C6" s="174"/>
    </row>
    <row r="7" spans="1:4" ht="20.25" customHeight="1" x14ac:dyDescent="0.3">
      <c r="A7" s="167">
        <v>3</v>
      </c>
      <c r="B7" s="168" t="s">
        <v>90</v>
      </c>
      <c r="C7" s="169" t="s">
        <v>56</v>
      </c>
    </row>
    <row r="8" spans="1:4" x14ac:dyDescent="0.2">
      <c r="A8" s="173"/>
      <c r="C8" s="174"/>
    </row>
    <row r="9" spans="1:4" ht="20.25" customHeight="1" x14ac:dyDescent="0.3">
      <c r="A9" s="167">
        <v>7</v>
      </c>
      <c r="B9" s="168" t="s">
        <v>91</v>
      </c>
      <c r="C9" s="169" t="s">
        <v>56</v>
      </c>
    </row>
    <row r="10" spans="1:4" x14ac:dyDescent="0.2">
      <c r="A10" s="173"/>
      <c r="C10" s="174"/>
    </row>
    <row r="11" spans="1:4" ht="20.25" customHeight="1" x14ac:dyDescent="0.3">
      <c r="A11" s="187">
        <v>9</v>
      </c>
      <c r="B11" s="188" t="s">
        <v>57</v>
      </c>
      <c r="C11" s="189" t="s">
        <v>56</v>
      </c>
    </row>
    <row r="12" spans="1:4" x14ac:dyDescent="0.2">
      <c r="A12" s="173"/>
      <c r="C12" s="174"/>
    </row>
    <row r="13" spans="1:4" ht="20.25" customHeight="1" x14ac:dyDescent="0.3">
      <c r="A13" s="167" t="s">
        <v>92</v>
      </c>
      <c r="B13" s="168" t="s">
        <v>93</v>
      </c>
      <c r="C13" s="169" t="s">
        <v>56</v>
      </c>
    </row>
    <row r="14" spans="1:4" x14ac:dyDescent="0.2">
      <c r="A14" s="173"/>
      <c r="C14" s="174"/>
    </row>
    <row r="15" spans="1:4" ht="36" customHeight="1" x14ac:dyDescent="0.3">
      <c r="A15" s="167" t="s">
        <v>94</v>
      </c>
      <c r="B15" s="168" t="s">
        <v>95</v>
      </c>
      <c r="C15" s="169" t="s">
        <v>56</v>
      </c>
    </row>
    <row r="16" spans="1:4" x14ac:dyDescent="0.2">
      <c r="A16" s="173"/>
      <c r="C16" s="174"/>
    </row>
    <row r="17" spans="1:3" ht="20.25" customHeight="1" x14ac:dyDescent="0.3">
      <c r="A17" s="187" t="s">
        <v>58</v>
      </c>
      <c r="B17" s="188" t="s">
        <v>59</v>
      </c>
      <c r="C17" s="189" t="s">
        <v>56</v>
      </c>
    </row>
    <row r="18" spans="1:3" x14ac:dyDescent="0.2">
      <c r="A18" s="190"/>
      <c r="B18" s="191"/>
      <c r="C18" s="192"/>
    </row>
    <row r="19" spans="1:3" ht="20.25" customHeight="1" x14ac:dyDescent="0.3">
      <c r="A19" s="187" t="s">
        <v>60</v>
      </c>
      <c r="B19" s="188" t="s">
        <v>96</v>
      </c>
      <c r="C19" s="189" t="s">
        <v>55</v>
      </c>
    </row>
    <row r="20" spans="1:3" x14ac:dyDescent="0.2">
      <c r="A20" s="173"/>
      <c r="C20" s="174"/>
    </row>
    <row r="21" spans="1:3" ht="20.25" customHeight="1" x14ac:dyDescent="0.3">
      <c r="A21" s="167" t="s">
        <v>97</v>
      </c>
      <c r="B21" s="168" t="s">
        <v>98</v>
      </c>
      <c r="C21" s="169" t="s">
        <v>56</v>
      </c>
    </row>
    <row r="22" spans="1:3" x14ac:dyDescent="0.2">
      <c r="A22" s="173"/>
      <c r="C22" s="174"/>
    </row>
    <row r="23" spans="1:3" ht="20.25" customHeight="1" x14ac:dyDescent="0.3">
      <c r="A23" s="167" t="s">
        <v>2</v>
      </c>
      <c r="B23" s="168" t="s">
        <v>99</v>
      </c>
      <c r="C23" s="169" t="s">
        <v>56</v>
      </c>
    </row>
    <row r="24" spans="1:3" x14ac:dyDescent="0.2">
      <c r="A24" s="173"/>
      <c r="C24" s="174"/>
    </row>
    <row r="25" spans="1:3" s="36" customFormat="1" ht="20.25" customHeight="1" x14ac:dyDescent="0.3">
      <c r="A25" s="187" t="s">
        <v>3</v>
      </c>
      <c r="B25" s="188" t="s">
        <v>61</v>
      </c>
      <c r="C25" s="189" t="s">
        <v>56</v>
      </c>
    </row>
    <row r="26" spans="1:3" x14ac:dyDescent="0.2">
      <c r="A26" s="173"/>
      <c r="C26" s="174"/>
    </row>
    <row r="27" spans="1:3" ht="20.25" customHeight="1" x14ac:dyDescent="0.3">
      <c r="A27" s="187" t="s">
        <v>100</v>
      </c>
      <c r="B27" s="188" t="s">
        <v>101</v>
      </c>
      <c r="C27" s="189" t="s">
        <v>55</v>
      </c>
    </row>
    <row r="28" spans="1:3" x14ac:dyDescent="0.2">
      <c r="A28" s="173"/>
      <c r="C28" s="174"/>
    </row>
    <row r="29" spans="1:3" ht="20.25" customHeight="1" x14ac:dyDescent="0.3">
      <c r="A29" s="167" t="s">
        <v>102</v>
      </c>
      <c r="B29" s="168" t="s">
        <v>103</v>
      </c>
      <c r="C29" s="169" t="s">
        <v>56</v>
      </c>
    </row>
    <row r="30" spans="1:3" x14ac:dyDescent="0.2">
      <c r="A30" s="173"/>
      <c r="C30" s="174"/>
    </row>
    <row r="31" spans="1:3" ht="20.25" customHeight="1" x14ac:dyDescent="0.3">
      <c r="A31" s="167" t="s">
        <v>104</v>
      </c>
      <c r="B31" s="168" t="s">
        <v>105</v>
      </c>
      <c r="C31" s="169" t="s">
        <v>56</v>
      </c>
    </row>
    <row r="32" spans="1:3" x14ac:dyDescent="0.2">
      <c r="A32" s="173"/>
      <c r="C32" s="174"/>
    </row>
    <row r="33" spans="1:3" ht="20.25" customHeight="1" x14ac:dyDescent="0.3">
      <c r="A33" s="167" t="s">
        <v>106</v>
      </c>
      <c r="B33" s="168" t="s">
        <v>107</v>
      </c>
      <c r="C33" s="169" t="s">
        <v>108</v>
      </c>
    </row>
    <row r="34" spans="1:3" x14ac:dyDescent="0.2">
      <c r="A34" s="173"/>
      <c r="C34" s="174"/>
    </row>
    <row r="35" spans="1:3" ht="20.25" customHeight="1" x14ac:dyDescent="0.3">
      <c r="A35" s="167" t="s">
        <v>109</v>
      </c>
      <c r="B35" s="168" t="s">
        <v>110</v>
      </c>
      <c r="C35" s="169" t="s">
        <v>56</v>
      </c>
    </row>
    <row r="37" spans="1:3" ht="20.25" customHeight="1" x14ac:dyDescent="0.25">
      <c r="B37" s="193" t="s">
        <v>111</v>
      </c>
    </row>
    <row r="38" spans="1:3" x14ac:dyDescent="0.2">
      <c r="A38" s="173"/>
      <c r="C38" s="174"/>
    </row>
    <row r="39" spans="1:3" ht="20.25" customHeight="1" x14ac:dyDescent="0.3">
      <c r="A39" s="167"/>
      <c r="B39" s="168"/>
      <c r="C39" s="169"/>
    </row>
    <row r="40" spans="1:3" x14ac:dyDescent="0.2">
      <c r="A40" s="173"/>
      <c r="C40" s="174"/>
    </row>
    <row r="41" spans="1:3" ht="20.25" customHeight="1" x14ac:dyDescent="0.3">
      <c r="A41" s="167"/>
      <c r="B41" s="168"/>
      <c r="C41" s="169"/>
    </row>
    <row r="42" spans="1:3" x14ac:dyDescent="0.2">
      <c r="A42" s="173"/>
      <c r="C42" s="174"/>
    </row>
    <row r="43" spans="1:3" ht="20.25" customHeight="1" x14ac:dyDescent="0.3">
      <c r="A43" s="167"/>
      <c r="B43" s="168"/>
      <c r="C43" s="169"/>
    </row>
    <row r="44" spans="1:3" x14ac:dyDescent="0.2">
      <c r="A44" s="173"/>
      <c r="C44" s="174"/>
    </row>
    <row r="45" spans="1:3" ht="20.25" customHeight="1" x14ac:dyDescent="0.3">
      <c r="A45" s="175"/>
      <c r="B45" s="176"/>
      <c r="C45" s="177"/>
    </row>
    <row r="46" spans="1:3" x14ac:dyDescent="0.2">
      <c r="A46" s="173"/>
      <c r="C46" s="174"/>
    </row>
    <row r="47" spans="1:3" ht="20.25" customHeight="1" x14ac:dyDescent="0.3">
      <c r="A47" s="175"/>
      <c r="B47" s="176"/>
      <c r="C47" s="177"/>
    </row>
    <row r="48" spans="1:3" x14ac:dyDescent="0.2">
      <c r="A48" s="173"/>
      <c r="C48" s="174"/>
    </row>
    <row r="49" spans="1:3" ht="20.25" customHeight="1" x14ac:dyDescent="0.3">
      <c r="A49" s="167"/>
      <c r="B49" s="168"/>
      <c r="C49" s="169"/>
    </row>
    <row r="50" spans="1:3" x14ac:dyDescent="0.2">
      <c r="A50" s="173"/>
      <c r="C50" s="174"/>
    </row>
    <row r="51" spans="1:3" ht="20.25" customHeight="1" x14ac:dyDescent="0.3">
      <c r="A51" s="167"/>
      <c r="B51" s="168"/>
      <c r="C51" s="169"/>
    </row>
    <row r="52" spans="1:3" x14ac:dyDescent="0.2">
      <c r="A52" s="173"/>
      <c r="C52" s="174"/>
    </row>
    <row r="53" spans="1:3" ht="20.25" customHeight="1" x14ac:dyDescent="0.3">
      <c r="A53" s="167"/>
      <c r="B53" s="168"/>
      <c r="C53" s="169"/>
    </row>
    <row r="54" spans="1:3" x14ac:dyDescent="0.2">
      <c r="A54" s="173"/>
      <c r="C54" s="174"/>
    </row>
    <row r="55" spans="1:3" ht="20.25" customHeight="1" x14ac:dyDescent="0.3">
      <c r="A55" s="167"/>
      <c r="B55" s="168"/>
      <c r="C55" s="169"/>
    </row>
    <row r="56" spans="1:3" x14ac:dyDescent="0.2">
      <c r="A56" s="173"/>
      <c r="C56" s="174"/>
    </row>
    <row r="57" spans="1:3" ht="20.25" customHeight="1" x14ac:dyDescent="0.3">
      <c r="A57" s="167"/>
      <c r="B57" s="168"/>
      <c r="C57" s="169"/>
    </row>
  </sheetData>
  <sheetProtection password="D328" sheet="1" selectLockedCells="1"/>
  <customSheetViews>
    <customSheetView guid="{AFE64342-5712-40DE-AD46-C6817A68ED68}">
      <selection activeCell="F7" sqref="F7"/>
      <pageMargins left="0.7" right="0.7" top="0.75" bottom="0.75" header="0.3" footer="0.3"/>
    </customSheetView>
  </customSheetViews>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C209"/>
  <sheetViews>
    <sheetView showGridLines="0" topLeftCell="D2" zoomScaleNormal="100" zoomScaleSheetLayoutView="100" workbookViewId="0">
      <selection activeCell="D5" sqref="D5:O5"/>
    </sheetView>
  </sheetViews>
  <sheetFormatPr defaultColWidth="9.140625" defaultRowHeight="10.5" customHeight="1" x14ac:dyDescent="0.2"/>
  <cols>
    <col min="1" max="1" width="4.140625" style="1" customWidth="1"/>
    <col min="2" max="2" width="5" style="1" customWidth="1"/>
    <col min="3" max="3" width="5.42578125" style="1" customWidth="1"/>
    <col min="4" max="4" width="4.85546875" style="1" customWidth="1"/>
    <col min="5" max="5" width="5.140625" style="1" customWidth="1"/>
    <col min="6" max="6" width="5.42578125" style="1" customWidth="1"/>
    <col min="7" max="7" width="5.7109375" style="1" customWidth="1"/>
    <col min="8" max="9" width="5.42578125" style="1" customWidth="1"/>
    <col min="10" max="10" width="5.28515625" style="1" customWidth="1"/>
    <col min="11" max="11" width="3.42578125" style="1" customWidth="1"/>
    <col min="12" max="15" width="4.7109375" style="1" customWidth="1"/>
    <col min="16" max="16" width="3.7109375" style="1" customWidth="1"/>
    <col min="17" max="17" width="3.28515625" style="1" customWidth="1"/>
    <col min="18" max="20" width="4.7109375" style="1" customWidth="1"/>
    <col min="21" max="21" width="3.28515625" style="1" customWidth="1"/>
    <col min="22" max="24" width="4.7109375" style="1" customWidth="1"/>
    <col min="25" max="25" width="5.85546875" style="1" customWidth="1"/>
    <col min="26" max="26" width="4.7109375" style="1" customWidth="1"/>
    <col min="27" max="27" width="3.7109375" style="1" customWidth="1"/>
    <col min="28" max="28" width="4.7109375" style="1" customWidth="1"/>
    <col min="29" max="29" width="3.7109375" style="1" customWidth="1"/>
    <col min="30" max="30" width="4.7109375" style="1" customWidth="1"/>
    <col min="31" max="31" width="4.85546875" style="1" customWidth="1"/>
    <col min="32" max="32" width="2.7109375" style="1" customWidth="1"/>
    <col min="33" max="36" width="4.7109375" style="1" customWidth="1"/>
    <col min="37" max="37" width="3" style="1" customWidth="1"/>
    <col min="38" max="38" width="3.5703125" style="1" customWidth="1"/>
    <col min="39" max="39" width="4.85546875" style="1" customWidth="1"/>
    <col min="40" max="41" width="4.7109375" style="1" customWidth="1"/>
    <col min="42" max="43" width="3.28515625" style="1" customWidth="1"/>
    <col min="44" max="44" width="5.28515625" style="1" customWidth="1"/>
    <col min="45" max="45" width="4.5703125" style="1" customWidth="1"/>
    <col min="46" max="46" width="5.5703125" style="1" customWidth="1"/>
    <col min="47" max="47" width="4.28515625" style="1" customWidth="1"/>
    <col min="48" max="48" width="5.5703125" style="1" customWidth="1"/>
    <col min="49" max="49" width="5.7109375" style="1" customWidth="1"/>
    <col min="50" max="50" width="5.85546875" style="1" customWidth="1"/>
    <col min="51" max="51" width="5.7109375" style="1" customWidth="1"/>
    <col min="52" max="52" width="4.28515625" style="1" customWidth="1"/>
    <col min="53" max="53" width="3" style="1" customWidth="1"/>
    <col min="54" max="55" width="4.7109375" style="1" customWidth="1"/>
    <col min="56" max="56" width="4.5703125" style="1" customWidth="1"/>
    <col min="57" max="57" width="3.5703125" style="1" customWidth="1"/>
    <col min="58" max="58" width="4.28515625" style="1" customWidth="1"/>
    <col min="59" max="59" width="3.28515625" style="1" customWidth="1"/>
    <col min="60" max="60" width="5.140625" style="1" customWidth="1"/>
    <col min="61" max="61" width="4.28515625" style="1" customWidth="1"/>
    <col min="62" max="62" width="4.85546875" style="1" customWidth="1"/>
    <col min="63" max="63" width="2.85546875" style="1" customWidth="1"/>
    <col min="64" max="64" width="3" style="1" customWidth="1"/>
    <col min="65" max="66" width="5.7109375" style="1" customWidth="1"/>
    <col min="67" max="67" width="3.42578125" style="1" customWidth="1"/>
    <col min="68" max="68" width="3.7109375" style="1" customWidth="1"/>
    <col min="69" max="69" width="3.28515625" style="1" customWidth="1"/>
    <col min="70" max="70" width="5.28515625" style="1" customWidth="1"/>
    <col min="71" max="71" width="4.7109375" style="1" customWidth="1"/>
    <col min="72" max="72" width="5.5703125" style="1" customWidth="1"/>
    <col min="73" max="73" width="3.5703125" style="1" customWidth="1"/>
    <col min="74" max="74" width="4.5703125" style="1" customWidth="1"/>
    <col min="75" max="75" width="5.140625" style="1" customWidth="1"/>
    <col min="76" max="76" width="4.7109375" style="1" customWidth="1"/>
    <col min="77" max="77" width="6.28515625" style="1" customWidth="1"/>
    <col min="78" max="78" width="4.7109375" style="1" customWidth="1"/>
    <col min="79" max="79" width="3.28515625" style="1" customWidth="1"/>
    <col min="80" max="80" width="3.5703125" style="1" customWidth="1"/>
    <col min="81" max="81" width="3.28515625" style="1" customWidth="1"/>
    <col min="82" max="83" width="4.7109375" style="1" customWidth="1"/>
    <col min="84" max="84" width="2.7109375" style="1" customWidth="1"/>
    <col min="85" max="85" width="3.28515625" style="1" customWidth="1"/>
    <col min="86" max="86" width="4" style="1" customWidth="1"/>
    <col min="87" max="87" width="3.28515625" style="1" customWidth="1"/>
    <col min="88" max="88" width="4.7109375" style="1" customWidth="1"/>
    <col min="89" max="89" width="2.85546875" style="1" customWidth="1"/>
    <col min="90" max="90" width="3.28515625" style="1" customWidth="1"/>
    <col min="91" max="91" width="6" style="1" customWidth="1"/>
    <col min="92" max="92" width="5.28515625" style="1" customWidth="1"/>
    <col min="93" max="93" width="4.7109375" style="1" customWidth="1"/>
    <col min="94" max="94" width="3.140625" style="1" customWidth="1"/>
    <col min="95" max="95" width="3.42578125" style="1" customWidth="1"/>
    <col min="96" max="96" width="5.140625" style="1" customWidth="1"/>
    <col min="97" max="97" width="4.7109375" style="1" customWidth="1"/>
    <col min="98" max="98" width="4.85546875" style="1" customWidth="1"/>
    <col min="99" max="99" width="4" style="1" customWidth="1"/>
    <col min="100" max="100" width="5.7109375" style="1" customWidth="1"/>
    <col min="101" max="101" width="5.140625" style="1" customWidth="1"/>
    <col min="102" max="102" width="5.28515625" style="1" customWidth="1"/>
    <col min="103" max="104" width="4.28515625" style="1" customWidth="1"/>
    <col min="105" max="105" width="4.140625" style="1" customWidth="1"/>
    <col min="106" max="106" width="4.7109375" style="1" customWidth="1"/>
    <col min="107" max="107" width="3.42578125" style="1" customWidth="1"/>
    <col min="108" max="108" width="3.5703125" style="1" customWidth="1"/>
    <col min="109" max="109" width="4.28515625" style="1" customWidth="1"/>
    <col min="110" max="110" width="4" style="1" customWidth="1"/>
    <col min="111" max="111" width="3.28515625" style="1" customWidth="1"/>
    <col min="112" max="112" width="4.5703125" style="1" customWidth="1"/>
    <col min="113" max="113" width="4.85546875" style="1" customWidth="1"/>
    <col min="114" max="114" width="5.28515625" style="1" customWidth="1"/>
    <col min="115" max="115" width="3.28515625" style="1" customWidth="1"/>
    <col min="116" max="116" width="4" style="1" customWidth="1"/>
    <col min="117" max="117" width="5.7109375" style="1" customWidth="1"/>
    <col min="118" max="118" width="5" style="1" customWidth="1"/>
    <col min="119" max="119" width="6" style="1" customWidth="1"/>
    <col min="120" max="120" width="3.28515625" style="1" customWidth="1"/>
    <col min="121" max="121" width="4.28515625" style="1" customWidth="1"/>
    <col min="122" max="122" width="4.7109375" style="1" customWidth="1"/>
    <col min="123" max="123" width="4.28515625" style="1" customWidth="1"/>
    <col min="124" max="124" width="5.42578125" style="1" customWidth="1"/>
    <col min="125" max="125" width="3.140625" style="1" customWidth="1"/>
    <col min="126" max="126" width="3.28515625" style="1" customWidth="1"/>
    <col min="127" max="127" width="4.42578125" style="1" customWidth="1"/>
    <col min="128" max="128" width="5.85546875" style="1" customWidth="1"/>
    <col min="129" max="129" width="6.85546875" style="1" customWidth="1"/>
    <col min="130" max="131" width="3.28515625" style="1" customWidth="1"/>
    <col min="132" max="134" width="4.7109375" style="1" customWidth="1"/>
    <col min="135" max="135" width="3.28515625" style="1" customWidth="1"/>
    <col min="136" max="139" width="4.7109375" style="1" customWidth="1"/>
    <col min="140" max="140" width="3.28515625" style="1" customWidth="1"/>
    <col min="141" max="144" width="4.7109375" style="1" customWidth="1"/>
    <col min="145" max="146" width="3.28515625" style="1" customWidth="1"/>
    <col min="147" max="147" width="6.28515625" style="1" customWidth="1"/>
    <col min="148" max="149" width="4.7109375" style="1" customWidth="1"/>
    <col min="150" max="150" width="3.28515625" style="1" customWidth="1"/>
    <col min="151" max="154" width="4.7109375" style="1" customWidth="1"/>
    <col min="155" max="156" width="3.28515625" style="1" customWidth="1"/>
    <col min="157" max="157" width="6.28515625" style="1" customWidth="1"/>
    <col min="158" max="159" width="4.7109375" style="1" customWidth="1"/>
    <col min="160" max="16384" width="9.140625" style="1"/>
  </cols>
  <sheetData>
    <row r="1" spans="1:159"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5"/>
      <c r="BA1" s="15"/>
      <c r="BB1" s="15"/>
      <c r="BD1" s="30" t="s">
        <v>65</v>
      </c>
      <c r="BE1" s="15"/>
      <c r="BF1" s="15"/>
      <c r="BG1" s="15"/>
      <c r="BH1" s="15"/>
      <c r="BI1" s="15"/>
      <c r="BJ1" s="15"/>
      <c r="BK1" s="15"/>
      <c r="BL1" s="15"/>
      <c r="BM1" s="15"/>
      <c r="BN1" s="15"/>
      <c r="BR1" s="15"/>
      <c r="BS1" s="15"/>
      <c r="BT1" s="15"/>
      <c r="BU1" s="15"/>
      <c r="BV1" s="15"/>
      <c r="BW1" s="15"/>
      <c r="BY1" s="15"/>
      <c r="BZ1" s="15"/>
      <c r="CA1" s="15"/>
      <c r="CB1" s="15"/>
      <c r="CD1" s="30" t="s">
        <v>65</v>
      </c>
      <c r="CE1" s="15"/>
      <c r="CF1" s="15"/>
      <c r="CG1" s="15"/>
      <c r="CH1" s="15"/>
      <c r="CI1" s="15"/>
      <c r="CJ1" s="15"/>
      <c r="CK1" s="15"/>
      <c r="CL1" s="15"/>
      <c r="CM1" s="15"/>
      <c r="CN1" s="15"/>
      <c r="CR1" s="15"/>
      <c r="CS1" s="15"/>
      <c r="CT1" s="15"/>
      <c r="CU1" s="15"/>
      <c r="CV1" s="15"/>
      <c r="CW1" s="15"/>
      <c r="CY1" s="15"/>
      <c r="CZ1" s="15"/>
      <c r="DA1" s="15"/>
      <c r="DB1" s="15"/>
      <c r="DD1" s="30" t="s">
        <v>65</v>
      </c>
      <c r="DE1" s="15"/>
      <c r="DF1" s="15"/>
      <c r="DG1" s="15"/>
      <c r="DH1" s="15"/>
      <c r="DI1" s="15"/>
      <c r="DJ1" s="15"/>
      <c r="DK1" s="15"/>
      <c r="DL1" s="15"/>
      <c r="DM1" s="15"/>
      <c r="DN1" s="15"/>
      <c r="DR1" s="15"/>
      <c r="DS1" s="15"/>
      <c r="DT1" s="15"/>
      <c r="DU1" s="15"/>
      <c r="DV1" s="15"/>
      <c r="DW1" s="15"/>
      <c r="DY1" s="15"/>
      <c r="DZ1" s="124"/>
      <c r="EA1" s="124"/>
      <c r="EB1" s="124"/>
      <c r="EC1" s="125"/>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row>
    <row r="2" spans="1:159" ht="12" customHeight="1" x14ac:dyDescent="0.2">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2"/>
      <c r="BA2" s="2"/>
      <c r="BB2" s="2"/>
      <c r="BD2" s="31" t="s">
        <v>34</v>
      </c>
      <c r="BE2" s="14"/>
      <c r="BF2" s="14"/>
      <c r="BG2" s="14"/>
      <c r="BH2" s="14"/>
      <c r="BI2" s="14"/>
      <c r="BJ2" s="14"/>
      <c r="BK2" s="14"/>
      <c r="BL2" s="14"/>
      <c r="BM2" s="14"/>
      <c r="BN2" s="14"/>
      <c r="BP2" s="3" t="s">
        <v>69</v>
      </c>
      <c r="BQ2" s="3"/>
      <c r="BR2" s="2"/>
      <c r="BS2" s="2"/>
      <c r="BT2" s="2"/>
      <c r="BU2" s="2"/>
      <c r="BV2" s="2"/>
      <c r="BW2" s="2"/>
      <c r="BY2" s="2"/>
      <c r="BZ2" s="2"/>
      <c r="CA2" s="2"/>
      <c r="CB2" s="2"/>
      <c r="CD2" s="31" t="s">
        <v>34</v>
      </c>
      <c r="CE2" s="14"/>
      <c r="CF2" s="14"/>
      <c r="CG2" s="14"/>
      <c r="CH2" s="14"/>
      <c r="CI2" s="14"/>
      <c r="CJ2" s="14"/>
      <c r="CK2" s="14"/>
      <c r="CL2" s="14"/>
      <c r="CM2" s="14"/>
      <c r="CN2" s="14"/>
      <c r="CP2" s="3" t="s">
        <v>69</v>
      </c>
      <c r="CQ2" s="3"/>
      <c r="CR2" s="2"/>
      <c r="CS2" s="2"/>
      <c r="CT2" s="2"/>
      <c r="CU2" s="2"/>
      <c r="CV2" s="2"/>
      <c r="CW2" s="2"/>
      <c r="CY2" s="2"/>
      <c r="CZ2" s="2"/>
      <c r="DA2" s="2"/>
      <c r="DB2" s="2"/>
      <c r="DD2" s="31" t="s">
        <v>34</v>
      </c>
      <c r="DE2" s="14"/>
      <c r="DF2" s="14"/>
      <c r="DG2" s="14"/>
      <c r="DH2" s="14"/>
      <c r="DI2" s="14"/>
      <c r="DJ2" s="14"/>
      <c r="DK2" s="14"/>
      <c r="DL2" s="14"/>
      <c r="DM2" s="14"/>
      <c r="DN2" s="14"/>
      <c r="DP2" s="3" t="s">
        <v>69</v>
      </c>
      <c r="DQ2" s="3"/>
      <c r="DR2" s="2"/>
      <c r="DS2" s="2"/>
      <c r="DT2" s="2"/>
      <c r="DU2" s="2"/>
      <c r="DV2" s="2"/>
      <c r="DW2" s="2"/>
      <c r="DY2" s="2"/>
      <c r="DZ2" s="126"/>
      <c r="EA2" s="126"/>
      <c r="EB2" s="126"/>
      <c r="EC2" s="127"/>
      <c r="ED2" s="126"/>
      <c r="EE2" s="126"/>
      <c r="EF2" s="126"/>
      <c r="EG2" s="126"/>
      <c r="EH2" s="126"/>
      <c r="EI2" s="126"/>
      <c r="EJ2" s="126"/>
      <c r="EK2" s="126"/>
      <c r="EL2" s="126"/>
      <c r="EM2" s="126"/>
      <c r="EN2" s="126"/>
      <c r="EO2" s="128"/>
      <c r="EP2" s="128"/>
    </row>
    <row r="3" spans="1:159" ht="15" customHeight="1" x14ac:dyDescent="0.2">
      <c r="B3" s="13"/>
      <c r="C3" s="13"/>
      <c r="D3" s="32" t="s">
        <v>118</v>
      </c>
      <c r="E3" s="13"/>
      <c r="F3" s="13"/>
      <c r="G3" s="13"/>
      <c r="H3" s="13"/>
      <c r="I3" s="13"/>
      <c r="J3" s="13"/>
      <c r="K3" s="13"/>
      <c r="L3" s="13"/>
      <c r="M3" s="13"/>
      <c r="N3" s="13"/>
      <c r="O3" s="13"/>
      <c r="P3" s="4" t="s">
        <v>70</v>
      </c>
      <c r="Q3" s="2"/>
      <c r="R3" s="2"/>
      <c r="S3" s="2"/>
      <c r="T3" s="2"/>
      <c r="U3" s="2"/>
      <c r="V3" s="2"/>
      <c r="W3" s="2"/>
      <c r="X3" s="2"/>
      <c r="Y3" s="2"/>
      <c r="Z3" s="2"/>
      <c r="AA3" s="2"/>
      <c r="AB3" s="2"/>
      <c r="AD3" s="32" t="s">
        <v>118</v>
      </c>
      <c r="AE3" s="13"/>
      <c r="AF3" s="13"/>
      <c r="AG3" s="13"/>
      <c r="AH3" s="13"/>
      <c r="AI3" s="13"/>
      <c r="AJ3" s="13"/>
      <c r="AK3" s="13"/>
      <c r="AL3" s="13"/>
      <c r="AM3" s="13"/>
      <c r="AN3" s="13"/>
      <c r="AP3" s="4" t="s">
        <v>70</v>
      </c>
      <c r="AQ3" s="4"/>
      <c r="AR3" s="2"/>
      <c r="AS3" s="2"/>
      <c r="AT3" s="2"/>
      <c r="AU3" s="2"/>
      <c r="AV3" s="2"/>
      <c r="AW3" s="2"/>
      <c r="AY3" s="2"/>
      <c r="AZ3" s="2"/>
      <c r="BA3" s="2"/>
      <c r="BB3" s="2"/>
      <c r="BD3" s="32" t="s">
        <v>118</v>
      </c>
      <c r="BE3" s="13"/>
      <c r="BF3" s="13"/>
      <c r="BG3" s="13"/>
      <c r="BH3" s="13"/>
      <c r="BI3" s="13"/>
      <c r="BJ3" s="13"/>
      <c r="BK3" s="13"/>
      <c r="BL3" s="13"/>
      <c r="BM3" s="13"/>
      <c r="BN3" s="13"/>
      <c r="BP3" s="4" t="s">
        <v>70</v>
      </c>
      <c r="BQ3" s="4"/>
      <c r="BR3" s="2"/>
      <c r="BS3" s="2"/>
      <c r="BT3" s="2"/>
      <c r="BU3" s="2"/>
      <c r="BV3" s="2"/>
      <c r="BW3" s="2"/>
      <c r="BY3" s="2"/>
      <c r="BZ3" s="2"/>
      <c r="CA3" s="2"/>
      <c r="CB3" s="2"/>
      <c r="CD3" s="32" t="s">
        <v>118</v>
      </c>
      <c r="CE3" s="13"/>
      <c r="CF3" s="13"/>
      <c r="CG3" s="13"/>
      <c r="CH3" s="13"/>
      <c r="CI3" s="13"/>
      <c r="CJ3" s="13"/>
      <c r="CK3" s="13"/>
      <c r="CL3" s="13"/>
      <c r="CM3" s="13"/>
      <c r="CN3" s="13"/>
      <c r="CP3" s="4" t="s">
        <v>70</v>
      </c>
      <c r="CQ3" s="4"/>
      <c r="CR3" s="2"/>
      <c r="CS3" s="2"/>
      <c r="CT3" s="2"/>
      <c r="CU3" s="2"/>
      <c r="CV3" s="2"/>
      <c r="CW3" s="2"/>
      <c r="CY3" s="2"/>
      <c r="CZ3" s="2"/>
      <c r="DA3" s="2"/>
      <c r="DB3" s="2"/>
      <c r="DD3" s="32" t="s">
        <v>118</v>
      </c>
      <c r="DE3" s="13"/>
      <c r="DF3" s="13"/>
      <c r="DG3" s="13"/>
      <c r="DH3" s="13"/>
      <c r="DI3" s="13"/>
      <c r="DJ3" s="13"/>
      <c r="DK3" s="13"/>
      <c r="DL3" s="13"/>
      <c r="DM3" s="13"/>
      <c r="DN3" s="13"/>
      <c r="DP3" s="4" t="s">
        <v>70</v>
      </c>
      <c r="DQ3" s="4"/>
      <c r="DR3" s="2"/>
      <c r="DS3" s="2"/>
      <c r="DT3" s="2"/>
      <c r="DU3" s="2"/>
      <c r="DV3" s="2"/>
      <c r="DW3" s="2"/>
      <c r="DY3" s="2"/>
      <c r="DZ3" s="129"/>
      <c r="EA3" s="129"/>
      <c r="EB3" s="129"/>
      <c r="EC3" s="130"/>
      <c r="ED3" s="129"/>
      <c r="EE3" s="129"/>
      <c r="EF3" s="129"/>
      <c r="EG3" s="129"/>
      <c r="EH3" s="129"/>
      <c r="EI3" s="129"/>
      <c r="EJ3" s="129"/>
      <c r="EK3" s="129"/>
      <c r="EL3" s="129"/>
      <c r="EM3" s="129"/>
      <c r="EN3" s="129"/>
      <c r="EO3" s="131"/>
      <c r="EP3" s="131"/>
    </row>
    <row r="4" spans="1:159"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AZ4" s="2"/>
      <c r="BA4" s="2"/>
      <c r="BB4" s="2"/>
      <c r="BC4" s="2" t="s">
        <v>1</v>
      </c>
      <c r="BD4" s="11" t="s">
        <v>0</v>
      </c>
      <c r="BE4" s="8"/>
      <c r="BF4" s="8"/>
      <c r="BG4" s="8"/>
      <c r="BH4" s="8"/>
      <c r="BI4" s="8"/>
      <c r="BJ4" s="8"/>
      <c r="BK4" s="8"/>
      <c r="BL4" s="8"/>
      <c r="BM4" s="8"/>
      <c r="BN4" s="8"/>
      <c r="BO4" s="10"/>
      <c r="BP4" s="5" t="s">
        <v>71</v>
      </c>
      <c r="BQ4" s="5"/>
      <c r="BR4" s="2"/>
      <c r="BS4" s="2"/>
      <c r="BT4" s="2"/>
      <c r="BU4" s="2"/>
      <c r="BV4" s="2"/>
      <c r="BW4" s="2"/>
      <c r="BY4" s="2"/>
      <c r="BZ4" s="2"/>
      <c r="CA4" s="2"/>
      <c r="CB4" s="2"/>
      <c r="CC4" s="2" t="s">
        <v>1</v>
      </c>
      <c r="CD4" s="11" t="s">
        <v>0</v>
      </c>
      <c r="CE4" s="8"/>
      <c r="CF4" s="8"/>
      <c r="CG4" s="8"/>
      <c r="CH4" s="8"/>
      <c r="CI4" s="8"/>
      <c r="CJ4" s="8"/>
      <c r="CK4" s="8"/>
      <c r="CL4" s="8"/>
      <c r="CM4" s="8"/>
      <c r="CN4" s="8"/>
      <c r="CO4" s="10"/>
      <c r="CP4" s="5" t="s">
        <v>71</v>
      </c>
      <c r="CQ4" s="5"/>
      <c r="CR4" s="2"/>
      <c r="CS4" s="2"/>
      <c r="CT4" s="2"/>
      <c r="CU4" s="2"/>
      <c r="CV4" s="2"/>
      <c r="CW4" s="2"/>
      <c r="CY4" s="2"/>
      <c r="CZ4" s="2"/>
      <c r="DA4" s="2"/>
      <c r="DB4" s="2"/>
      <c r="DC4" s="2" t="s">
        <v>1</v>
      </c>
      <c r="DD4" s="11" t="s">
        <v>0</v>
      </c>
      <c r="DE4" s="8"/>
      <c r="DF4" s="8"/>
      <c r="DG4" s="8"/>
      <c r="DH4" s="8"/>
      <c r="DI4" s="8"/>
      <c r="DJ4" s="8"/>
      <c r="DK4" s="8"/>
      <c r="DL4" s="8"/>
      <c r="DM4" s="8"/>
      <c r="DN4" s="8"/>
      <c r="DO4" s="10"/>
      <c r="DP4" s="5" t="s">
        <v>71</v>
      </c>
      <c r="DQ4" s="5"/>
      <c r="DR4" s="2"/>
      <c r="DS4" s="2"/>
      <c r="DT4" s="2"/>
      <c r="DU4" s="2"/>
      <c r="DV4" s="2"/>
      <c r="DW4" s="2"/>
      <c r="DY4" s="2"/>
      <c r="EC4" s="132"/>
      <c r="EO4" s="133"/>
      <c r="EP4" s="133"/>
    </row>
    <row r="5" spans="1:159" ht="16.5" customHeight="1" x14ac:dyDescent="0.2">
      <c r="A5" s="2"/>
      <c r="B5" s="2"/>
      <c r="C5" s="2"/>
      <c r="D5" s="412"/>
      <c r="E5" s="413"/>
      <c r="F5" s="413"/>
      <c r="G5" s="413"/>
      <c r="H5" s="413"/>
      <c r="I5" s="413"/>
      <c r="J5" s="413"/>
      <c r="K5" s="413"/>
      <c r="L5" s="413"/>
      <c r="M5" s="413"/>
      <c r="N5" s="413"/>
      <c r="O5" s="414"/>
      <c r="P5" s="2" t="s">
        <v>74</v>
      </c>
      <c r="Q5" s="2"/>
      <c r="R5" s="2"/>
      <c r="S5" s="3"/>
      <c r="T5" s="3"/>
      <c r="U5" s="3"/>
      <c r="V5" s="2"/>
      <c r="W5" s="2"/>
      <c r="X5" s="2"/>
      <c r="Y5" s="61"/>
      <c r="Z5" s="2"/>
      <c r="AA5" s="2"/>
      <c r="AB5" s="2"/>
      <c r="AC5" s="2"/>
      <c r="AD5" s="415" t="str">
        <f t="shared" ref="AD5:AD11" si="0">IF(D5="","",D5)</f>
        <v/>
      </c>
      <c r="AE5" s="416"/>
      <c r="AF5" s="416"/>
      <c r="AG5" s="416"/>
      <c r="AH5" s="416"/>
      <c r="AI5" s="416"/>
      <c r="AJ5" s="416"/>
      <c r="AK5" s="416"/>
      <c r="AL5" s="416"/>
      <c r="AM5" s="416"/>
      <c r="AN5" s="416"/>
      <c r="AO5" s="417"/>
      <c r="AP5" s="2" t="s">
        <v>74</v>
      </c>
      <c r="AQ5" s="2"/>
      <c r="AR5" s="2"/>
      <c r="AS5" s="2"/>
      <c r="AT5" s="3"/>
      <c r="AU5" s="2"/>
      <c r="AV5" s="2"/>
      <c r="AW5" s="2"/>
      <c r="AY5" s="2"/>
      <c r="AZ5" s="2"/>
      <c r="BA5" s="2"/>
      <c r="BB5" s="2"/>
      <c r="BC5" s="2"/>
      <c r="BD5" s="415" t="str">
        <f t="shared" ref="BD5:BD11" si="1">IF(AD5="","",AD5)</f>
        <v/>
      </c>
      <c r="BE5" s="416"/>
      <c r="BF5" s="416"/>
      <c r="BG5" s="416"/>
      <c r="BH5" s="416"/>
      <c r="BI5" s="416"/>
      <c r="BJ5" s="416"/>
      <c r="BK5" s="416"/>
      <c r="BL5" s="416"/>
      <c r="BM5" s="416"/>
      <c r="BN5" s="416"/>
      <c r="BO5" s="417"/>
      <c r="BP5" s="2" t="s">
        <v>74</v>
      </c>
      <c r="BQ5" s="2"/>
      <c r="BR5" s="2"/>
      <c r="BS5" s="2"/>
      <c r="BT5" s="3"/>
      <c r="BU5" s="2"/>
      <c r="BV5" s="2"/>
      <c r="BW5" s="2"/>
      <c r="BY5" s="2"/>
      <c r="BZ5" s="2"/>
      <c r="CA5" s="2"/>
      <c r="CB5" s="2"/>
      <c r="CC5" s="2"/>
      <c r="CD5" s="415" t="str">
        <f t="shared" ref="CD5:CD11" si="2">IF(BD5="","",BD5)</f>
        <v/>
      </c>
      <c r="CE5" s="416"/>
      <c r="CF5" s="416"/>
      <c r="CG5" s="416"/>
      <c r="CH5" s="416"/>
      <c r="CI5" s="416"/>
      <c r="CJ5" s="416"/>
      <c r="CK5" s="416"/>
      <c r="CL5" s="416"/>
      <c r="CM5" s="416"/>
      <c r="CN5" s="416"/>
      <c r="CO5" s="417"/>
      <c r="CP5" s="2" t="s">
        <v>74</v>
      </c>
      <c r="CQ5" s="2"/>
      <c r="CR5" s="2"/>
      <c r="CS5" s="2"/>
      <c r="CT5" s="3"/>
      <c r="CU5" s="2"/>
      <c r="CV5" s="2"/>
      <c r="CW5" s="2"/>
      <c r="CY5" s="2"/>
      <c r="CZ5" s="2"/>
      <c r="DA5" s="2"/>
      <c r="DB5" s="2"/>
      <c r="DC5" s="2"/>
      <c r="DD5" s="415" t="str">
        <f t="shared" ref="DD5:DD11" si="3">IF(CD5="","",CD5)</f>
        <v/>
      </c>
      <c r="DE5" s="416"/>
      <c r="DF5" s="416"/>
      <c r="DG5" s="416"/>
      <c r="DH5" s="416"/>
      <c r="DI5" s="416"/>
      <c r="DJ5" s="416"/>
      <c r="DK5" s="416"/>
      <c r="DL5" s="416"/>
      <c r="DM5" s="416"/>
      <c r="DN5" s="416"/>
      <c r="DO5" s="417"/>
      <c r="DP5" s="2" t="s">
        <v>74</v>
      </c>
      <c r="DQ5" s="2"/>
      <c r="DR5" s="2"/>
      <c r="DS5" s="2"/>
      <c r="DT5" s="3"/>
      <c r="DU5" s="2"/>
      <c r="DV5" s="2"/>
      <c r="DW5" s="2"/>
      <c r="DY5" s="2"/>
      <c r="EC5" s="103"/>
      <c r="ED5" s="138"/>
      <c r="EE5" s="138"/>
      <c r="EF5" s="138"/>
      <c r="EG5" s="138"/>
      <c r="EH5" s="138"/>
      <c r="EI5" s="138"/>
      <c r="EJ5" s="138"/>
      <c r="EK5" s="138"/>
      <c r="EL5" s="138"/>
      <c r="EM5" s="138"/>
      <c r="EN5" s="138"/>
      <c r="ES5" s="128"/>
    </row>
    <row r="6" spans="1:159" ht="14.25" customHeight="1" x14ac:dyDescent="0.2">
      <c r="A6" s="2"/>
      <c r="B6" s="2"/>
      <c r="C6" s="2"/>
      <c r="D6" s="412"/>
      <c r="E6" s="413"/>
      <c r="F6" s="413"/>
      <c r="G6" s="413"/>
      <c r="H6" s="413"/>
      <c r="I6" s="413"/>
      <c r="J6" s="413"/>
      <c r="K6" s="413"/>
      <c r="L6" s="413"/>
      <c r="M6" s="413"/>
      <c r="N6" s="413"/>
      <c r="O6" s="414"/>
      <c r="P6" s="2" t="s">
        <v>75</v>
      </c>
      <c r="Q6" s="2"/>
      <c r="R6" s="2"/>
      <c r="S6" s="3"/>
      <c r="T6" s="3"/>
      <c r="U6" s="3"/>
      <c r="V6" s="2"/>
      <c r="W6" s="2"/>
      <c r="X6" s="2"/>
      <c r="Y6" s="2"/>
      <c r="Z6" s="2"/>
      <c r="AA6" s="2"/>
      <c r="AB6" s="2"/>
      <c r="AC6" s="2"/>
      <c r="AD6" s="415" t="str">
        <f t="shared" si="0"/>
        <v/>
      </c>
      <c r="AE6" s="416"/>
      <c r="AF6" s="416"/>
      <c r="AG6" s="416"/>
      <c r="AH6" s="416"/>
      <c r="AI6" s="416"/>
      <c r="AJ6" s="416"/>
      <c r="AK6" s="416"/>
      <c r="AL6" s="416"/>
      <c r="AM6" s="416"/>
      <c r="AN6" s="416"/>
      <c r="AO6" s="417"/>
      <c r="AP6" s="103"/>
      <c r="AQ6" s="2"/>
      <c r="AR6" s="2"/>
      <c r="AS6" s="2"/>
      <c r="AT6" s="3"/>
      <c r="AU6" s="2"/>
      <c r="AV6" s="2"/>
      <c r="AW6" s="2"/>
      <c r="AY6" s="2"/>
      <c r="AZ6" s="2"/>
      <c r="BA6" s="2"/>
      <c r="BB6" s="2"/>
      <c r="BC6" s="2"/>
      <c r="BD6" s="415" t="str">
        <f t="shared" si="1"/>
        <v/>
      </c>
      <c r="BE6" s="416"/>
      <c r="BF6" s="416"/>
      <c r="BG6" s="416"/>
      <c r="BH6" s="416"/>
      <c r="BI6" s="416"/>
      <c r="BJ6" s="416"/>
      <c r="BK6" s="416"/>
      <c r="BL6" s="416"/>
      <c r="BM6" s="416"/>
      <c r="BN6" s="416"/>
      <c r="BO6" s="417"/>
      <c r="BP6" s="103"/>
      <c r="BQ6" s="2"/>
      <c r="BR6" s="2"/>
      <c r="BS6" s="2"/>
      <c r="BT6" s="3"/>
      <c r="BU6" s="2"/>
      <c r="BV6" s="2"/>
      <c r="BW6" s="2"/>
      <c r="BY6" s="2"/>
      <c r="BZ6" s="2"/>
      <c r="CA6" s="2"/>
      <c r="CB6" s="2"/>
      <c r="CC6" s="2"/>
      <c r="CD6" s="415" t="str">
        <f t="shared" si="2"/>
        <v/>
      </c>
      <c r="CE6" s="416"/>
      <c r="CF6" s="416"/>
      <c r="CG6" s="416"/>
      <c r="CH6" s="416"/>
      <c r="CI6" s="416"/>
      <c r="CJ6" s="416"/>
      <c r="CK6" s="416"/>
      <c r="CL6" s="416"/>
      <c r="CM6" s="416"/>
      <c r="CN6" s="416"/>
      <c r="CO6" s="417"/>
      <c r="CP6" s="103"/>
      <c r="CQ6" s="2"/>
      <c r="CR6" s="2"/>
      <c r="CS6" s="2"/>
      <c r="CT6" s="3"/>
      <c r="CU6" s="2"/>
      <c r="CV6" s="2"/>
      <c r="CW6" s="2"/>
      <c r="CY6" s="2"/>
      <c r="CZ6" s="2"/>
      <c r="DA6" s="2"/>
      <c r="DB6" s="2"/>
      <c r="DC6" s="2"/>
      <c r="DD6" s="415" t="str">
        <f t="shared" si="3"/>
        <v/>
      </c>
      <c r="DE6" s="416"/>
      <c r="DF6" s="416"/>
      <c r="DG6" s="416"/>
      <c r="DH6" s="416"/>
      <c r="DI6" s="416"/>
      <c r="DJ6" s="416"/>
      <c r="DK6" s="416"/>
      <c r="DL6" s="416"/>
      <c r="DM6" s="416"/>
      <c r="DN6" s="416"/>
      <c r="DO6" s="417"/>
      <c r="DP6" s="103"/>
      <c r="DQ6" s="2"/>
      <c r="DR6" s="2"/>
      <c r="DS6" s="2"/>
      <c r="DT6" s="3"/>
      <c r="DU6" s="2"/>
      <c r="DV6" s="2"/>
      <c r="DW6" s="2"/>
      <c r="DY6" s="2"/>
      <c r="EC6" s="103"/>
      <c r="ED6" s="138"/>
      <c r="EE6" s="138"/>
      <c r="EF6" s="138"/>
      <c r="EG6" s="138"/>
      <c r="EH6" s="138"/>
      <c r="EI6" s="138"/>
      <c r="EJ6" s="138"/>
      <c r="EK6" s="138"/>
      <c r="EL6" s="138"/>
      <c r="EM6" s="138"/>
      <c r="EN6" s="138"/>
      <c r="ES6" s="128"/>
    </row>
    <row r="7" spans="1:159" ht="15" customHeight="1" x14ac:dyDescent="0.2">
      <c r="A7" s="2"/>
      <c r="B7" s="2"/>
      <c r="C7" s="2"/>
      <c r="D7" s="412"/>
      <c r="E7" s="413"/>
      <c r="F7" s="413"/>
      <c r="G7" s="413"/>
      <c r="H7" s="413"/>
      <c r="I7" s="413"/>
      <c r="J7" s="413"/>
      <c r="K7" s="413"/>
      <c r="L7" s="413"/>
      <c r="M7" s="413"/>
      <c r="N7" s="413"/>
      <c r="O7" s="414"/>
      <c r="P7" s="3" t="s">
        <v>72</v>
      </c>
      <c r="Q7" s="2"/>
      <c r="R7" s="2"/>
      <c r="S7" s="3"/>
      <c r="T7" s="3"/>
      <c r="U7" s="3"/>
      <c r="V7" s="2"/>
      <c r="W7" s="2"/>
      <c r="X7" s="2"/>
      <c r="Y7" s="2"/>
      <c r="Z7" s="2"/>
      <c r="AA7" s="2"/>
      <c r="AB7" s="2"/>
      <c r="AC7" s="2"/>
      <c r="AD7" s="415" t="str">
        <f t="shared" si="0"/>
        <v/>
      </c>
      <c r="AE7" s="416"/>
      <c r="AF7" s="416"/>
      <c r="AG7" s="416"/>
      <c r="AH7" s="416"/>
      <c r="AI7" s="416"/>
      <c r="AJ7" s="416"/>
      <c r="AK7" s="416"/>
      <c r="AL7" s="416"/>
      <c r="AM7" s="416"/>
      <c r="AN7" s="416"/>
      <c r="AO7" s="417"/>
      <c r="AP7" s="3" t="s">
        <v>72</v>
      </c>
      <c r="AQ7" s="3"/>
      <c r="AR7" s="2"/>
      <c r="AS7" s="2"/>
      <c r="AT7" s="3"/>
      <c r="AU7" s="2"/>
      <c r="AV7" s="2"/>
      <c r="AW7" s="2"/>
      <c r="AY7" s="2"/>
      <c r="AZ7" s="2"/>
      <c r="BA7" s="2"/>
      <c r="BB7" s="2"/>
      <c r="BC7" s="2"/>
      <c r="BD7" s="415" t="str">
        <f t="shared" si="1"/>
        <v/>
      </c>
      <c r="BE7" s="416"/>
      <c r="BF7" s="416"/>
      <c r="BG7" s="416"/>
      <c r="BH7" s="416"/>
      <c r="BI7" s="416"/>
      <c r="BJ7" s="416"/>
      <c r="BK7" s="416"/>
      <c r="BL7" s="416"/>
      <c r="BM7" s="416"/>
      <c r="BN7" s="416"/>
      <c r="BO7" s="417"/>
      <c r="BP7" s="3" t="s">
        <v>72</v>
      </c>
      <c r="BQ7" s="3"/>
      <c r="BR7" s="2"/>
      <c r="BS7" s="2"/>
      <c r="BT7" s="3"/>
      <c r="BU7" s="2"/>
      <c r="BV7" s="2"/>
      <c r="BW7" s="2"/>
      <c r="BY7" s="2"/>
      <c r="BZ7" s="2"/>
      <c r="CA7" s="2"/>
      <c r="CB7" s="2"/>
      <c r="CC7" s="2"/>
      <c r="CD7" s="415" t="str">
        <f t="shared" si="2"/>
        <v/>
      </c>
      <c r="CE7" s="416"/>
      <c r="CF7" s="416"/>
      <c r="CG7" s="416"/>
      <c r="CH7" s="416"/>
      <c r="CI7" s="416"/>
      <c r="CJ7" s="416"/>
      <c r="CK7" s="416"/>
      <c r="CL7" s="416"/>
      <c r="CM7" s="416"/>
      <c r="CN7" s="416"/>
      <c r="CO7" s="417"/>
      <c r="CP7" s="3" t="s">
        <v>72</v>
      </c>
      <c r="CQ7" s="3"/>
      <c r="CR7" s="2"/>
      <c r="CS7" s="2"/>
      <c r="CT7" s="3"/>
      <c r="CU7" s="2"/>
      <c r="CV7" s="2"/>
      <c r="CW7" s="2"/>
      <c r="CY7" s="2"/>
      <c r="CZ7" s="2"/>
      <c r="DA7" s="2"/>
      <c r="DB7" s="2"/>
      <c r="DC7" s="2"/>
      <c r="DD7" s="415" t="str">
        <f t="shared" si="3"/>
        <v/>
      </c>
      <c r="DE7" s="416"/>
      <c r="DF7" s="416"/>
      <c r="DG7" s="416"/>
      <c r="DH7" s="416"/>
      <c r="DI7" s="416"/>
      <c r="DJ7" s="416"/>
      <c r="DK7" s="416"/>
      <c r="DL7" s="416"/>
      <c r="DM7" s="416"/>
      <c r="DN7" s="416"/>
      <c r="DO7" s="417"/>
      <c r="DP7" s="3" t="s">
        <v>72</v>
      </c>
      <c r="DQ7" s="3"/>
      <c r="DR7" s="2"/>
      <c r="DS7" s="2"/>
      <c r="DT7" s="3"/>
      <c r="DU7" s="2"/>
      <c r="DV7" s="2"/>
      <c r="DW7" s="2"/>
      <c r="DY7" s="2"/>
      <c r="EC7" s="103"/>
      <c r="ED7" s="138"/>
      <c r="EE7" s="138"/>
      <c r="EF7" s="138"/>
      <c r="EG7" s="138"/>
      <c r="EH7" s="138"/>
      <c r="EI7" s="138"/>
      <c r="EJ7" s="138"/>
      <c r="EK7" s="138"/>
      <c r="EL7" s="138"/>
      <c r="EM7" s="138"/>
      <c r="EN7" s="138"/>
      <c r="EO7" s="128"/>
      <c r="EP7" s="128"/>
      <c r="ES7" s="128"/>
    </row>
    <row r="8" spans="1:159" ht="14.25" customHeight="1" x14ac:dyDescent="0.2">
      <c r="A8" s="2"/>
      <c r="B8" s="2"/>
      <c r="C8" s="2"/>
      <c r="D8" s="412"/>
      <c r="E8" s="413"/>
      <c r="F8" s="413"/>
      <c r="G8" s="413"/>
      <c r="H8" s="413"/>
      <c r="I8" s="413"/>
      <c r="J8" s="413"/>
      <c r="K8" s="413"/>
      <c r="L8" s="413"/>
      <c r="M8" s="413"/>
      <c r="N8" s="413"/>
      <c r="O8" s="414"/>
      <c r="P8" s="3" t="s">
        <v>73</v>
      </c>
      <c r="Q8" s="2"/>
      <c r="R8" s="2"/>
      <c r="S8" s="3"/>
      <c r="T8" s="3"/>
      <c r="U8" s="3"/>
      <c r="V8" s="2"/>
      <c r="W8" s="2"/>
      <c r="X8" s="2"/>
      <c r="Y8" s="2"/>
      <c r="Z8" s="2"/>
      <c r="AA8" s="2"/>
      <c r="AB8" s="2"/>
      <c r="AC8" s="2"/>
      <c r="AD8" s="443" t="str">
        <f t="shared" si="0"/>
        <v/>
      </c>
      <c r="AE8" s="444"/>
      <c r="AF8" s="444"/>
      <c r="AG8" s="444"/>
      <c r="AH8" s="444"/>
      <c r="AI8" s="444"/>
      <c r="AJ8" s="444"/>
      <c r="AK8" s="444"/>
      <c r="AL8" s="444"/>
      <c r="AM8" s="444"/>
      <c r="AN8" s="444"/>
      <c r="AO8" s="445"/>
      <c r="AP8" s="3" t="s">
        <v>73</v>
      </c>
      <c r="AQ8" s="3"/>
      <c r="AR8" s="2"/>
      <c r="AS8" s="2"/>
      <c r="AT8" s="3"/>
      <c r="AU8" s="2"/>
      <c r="AV8" s="2"/>
      <c r="AW8" s="2"/>
      <c r="AY8" s="2"/>
      <c r="AZ8" s="2"/>
      <c r="BA8" s="2"/>
      <c r="BB8" s="2"/>
      <c r="BC8" s="2"/>
      <c r="BD8" s="415" t="str">
        <f t="shared" si="1"/>
        <v/>
      </c>
      <c r="BE8" s="416"/>
      <c r="BF8" s="416"/>
      <c r="BG8" s="416"/>
      <c r="BH8" s="416"/>
      <c r="BI8" s="416"/>
      <c r="BJ8" s="416"/>
      <c r="BK8" s="416"/>
      <c r="BL8" s="416"/>
      <c r="BM8" s="416"/>
      <c r="BN8" s="416"/>
      <c r="BO8" s="417"/>
      <c r="BP8" s="3" t="s">
        <v>73</v>
      </c>
      <c r="BQ8" s="3"/>
      <c r="BR8" s="2"/>
      <c r="BS8" s="2"/>
      <c r="BT8" s="3"/>
      <c r="BU8" s="2"/>
      <c r="BV8" s="2"/>
      <c r="BW8" s="2"/>
      <c r="BY8" s="2"/>
      <c r="BZ8" s="2"/>
      <c r="CA8" s="2"/>
      <c r="CB8" s="2"/>
      <c r="CC8" s="2"/>
      <c r="CD8" s="415" t="str">
        <f t="shared" si="2"/>
        <v/>
      </c>
      <c r="CE8" s="416"/>
      <c r="CF8" s="416"/>
      <c r="CG8" s="416"/>
      <c r="CH8" s="416"/>
      <c r="CI8" s="416"/>
      <c r="CJ8" s="416"/>
      <c r="CK8" s="416"/>
      <c r="CL8" s="416"/>
      <c r="CM8" s="416"/>
      <c r="CN8" s="416"/>
      <c r="CO8" s="417"/>
      <c r="CP8" s="3" t="s">
        <v>73</v>
      </c>
      <c r="CQ8" s="3"/>
      <c r="CR8" s="2"/>
      <c r="CS8" s="2"/>
      <c r="CT8" s="3"/>
      <c r="CU8" s="2"/>
      <c r="CV8" s="2"/>
      <c r="CW8" s="2"/>
      <c r="CY8" s="2"/>
      <c r="CZ8" s="2"/>
      <c r="DA8" s="2"/>
      <c r="DB8" s="2"/>
      <c r="DC8" s="2"/>
      <c r="DD8" s="415" t="str">
        <f t="shared" si="3"/>
        <v/>
      </c>
      <c r="DE8" s="416"/>
      <c r="DF8" s="416"/>
      <c r="DG8" s="416"/>
      <c r="DH8" s="416"/>
      <c r="DI8" s="416"/>
      <c r="DJ8" s="416"/>
      <c r="DK8" s="416"/>
      <c r="DL8" s="416"/>
      <c r="DM8" s="416"/>
      <c r="DN8" s="416"/>
      <c r="DO8" s="417"/>
      <c r="DP8" s="3" t="s">
        <v>73</v>
      </c>
      <c r="DQ8" s="3"/>
      <c r="DR8" s="2"/>
      <c r="DS8" s="2"/>
      <c r="DT8" s="3"/>
      <c r="DU8" s="2"/>
      <c r="DV8" s="2"/>
      <c r="DW8" s="2"/>
      <c r="DY8" s="2"/>
      <c r="EC8" s="103"/>
      <c r="ED8" s="138"/>
      <c r="EE8" s="138"/>
      <c r="EF8" s="138"/>
      <c r="EG8" s="138"/>
      <c r="EH8" s="138"/>
      <c r="EI8" s="138"/>
      <c r="EJ8" s="138"/>
      <c r="EK8" s="138"/>
      <c r="EL8" s="138"/>
      <c r="EM8" s="138"/>
      <c r="EN8" s="138"/>
      <c r="EO8" s="128"/>
      <c r="EP8" s="128"/>
      <c r="ES8" s="128"/>
    </row>
    <row r="9" spans="1:159" ht="14.25" customHeight="1" x14ac:dyDescent="0.2">
      <c r="A9" s="2"/>
      <c r="B9" s="2"/>
      <c r="C9" s="2"/>
      <c r="D9" s="412"/>
      <c r="E9" s="413"/>
      <c r="F9" s="413"/>
      <c r="G9" s="413"/>
      <c r="H9" s="413"/>
      <c r="I9" s="413"/>
      <c r="J9" s="413"/>
      <c r="K9" s="413"/>
      <c r="L9" s="413"/>
      <c r="M9" s="413"/>
      <c r="N9" s="413"/>
      <c r="O9" s="414"/>
      <c r="P9" s="3"/>
      <c r="Q9" s="3"/>
      <c r="R9" s="3"/>
      <c r="S9" s="2"/>
      <c r="T9" s="2"/>
      <c r="U9" s="2"/>
      <c r="V9" s="3"/>
      <c r="W9" s="3"/>
      <c r="X9" s="3"/>
      <c r="Y9" s="2"/>
      <c r="Z9" s="2"/>
      <c r="AA9" s="2"/>
      <c r="AB9" s="2"/>
      <c r="AC9" s="2"/>
      <c r="AD9" s="415" t="str">
        <f t="shared" si="0"/>
        <v/>
      </c>
      <c r="AE9" s="416"/>
      <c r="AF9" s="416"/>
      <c r="AG9" s="416"/>
      <c r="AH9" s="416"/>
      <c r="AI9" s="416"/>
      <c r="AJ9" s="416"/>
      <c r="AK9" s="416"/>
      <c r="AL9" s="416"/>
      <c r="AM9" s="416"/>
      <c r="AN9" s="416"/>
      <c r="AO9" s="417"/>
      <c r="AS9" s="3"/>
      <c r="AT9" s="3"/>
      <c r="AU9" s="3"/>
      <c r="AV9" s="3"/>
      <c r="AW9" s="2"/>
      <c r="AY9" s="3"/>
      <c r="AZ9" s="2"/>
      <c r="BA9" s="2"/>
      <c r="BB9" s="2"/>
      <c r="BC9" s="2"/>
      <c r="BD9" s="415" t="str">
        <f t="shared" si="1"/>
        <v/>
      </c>
      <c r="BE9" s="416"/>
      <c r="BF9" s="416"/>
      <c r="BG9" s="416"/>
      <c r="BH9" s="416"/>
      <c r="BI9" s="416"/>
      <c r="BJ9" s="416"/>
      <c r="BK9" s="416"/>
      <c r="BL9" s="416"/>
      <c r="BM9" s="416"/>
      <c r="BN9" s="416"/>
      <c r="BO9" s="417"/>
      <c r="BS9" s="3"/>
      <c r="BT9" s="3"/>
      <c r="BU9" s="3"/>
      <c r="BV9" s="3"/>
      <c r="BW9" s="2"/>
      <c r="BY9" s="3"/>
      <c r="BZ9" s="2"/>
      <c r="CA9" s="2"/>
      <c r="CB9" s="2"/>
      <c r="CC9" s="2"/>
      <c r="CD9" s="415" t="str">
        <f t="shared" si="2"/>
        <v/>
      </c>
      <c r="CE9" s="416"/>
      <c r="CF9" s="416"/>
      <c r="CG9" s="416"/>
      <c r="CH9" s="416"/>
      <c r="CI9" s="416"/>
      <c r="CJ9" s="416"/>
      <c r="CK9" s="416"/>
      <c r="CL9" s="416"/>
      <c r="CM9" s="416"/>
      <c r="CN9" s="416"/>
      <c r="CO9" s="417"/>
      <c r="CS9" s="3"/>
      <c r="CT9" s="3"/>
      <c r="CU9" s="3"/>
      <c r="CV9" s="3"/>
      <c r="CW9" s="2"/>
      <c r="CY9" s="3"/>
      <c r="CZ9" s="2"/>
      <c r="DA9" s="2"/>
      <c r="DB9" s="2"/>
      <c r="DC9" s="2"/>
      <c r="DD9" s="415" t="str">
        <f t="shared" si="3"/>
        <v/>
      </c>
      <c r="DE9" s="416"/>
      <c r="DF9" s="416"/>
      <c r="DG9" s="416"/>
      <c r="DH9" s="416"/>
      <c r="DI9" s="416"/>
      <c r="DJ9" s="416"/>
      <c r="DK9" s="416"/>
      <c r="DL9" s="416"/>
      <c r="DM9" s="416"/>
      <c r="DN9" s="416"/>
      <c r="DO9" s="417"/>
      <c r="DS9" s="3"/>
      <c r="DT9" s="3"/>
      <c r="DU9" s="3"/>
      <c r="DV9" s="3"/>
      <c r="DW9" s="2"/>
      <c r="DY9" s="3"/>
      <c r="EC9" s="103"/>
      <c r="ED9" s="138"/>
      <c r="EE9" s="138"/>
      <c r="EF9" s="138"/>
      <c r="EG9" s="138"/>
      <c r="EH9" s="138"/>
      <c r="EI9" s="138"/>
      <c r="EJ9" s="138"/>
      <c r="EK9" s="138"/>
      <c r="EL9" s="138"/>
      <c r="EM9" s="138"/>
      <c r="EN9" s="138"/>
      <c r="EO9" s="128"/>
      <c r="EP9" s="128"/>
      <c r="EQ9" s="128"/>
      <c r="ER9" s="128"/>
      <c r="ET9" s="128"/>
      <c r="EU9" s="128"/>
      <c r="EY9" s="128"/>
      <c r="EZ9" s="128"/>
    </row>
    <row r="10" spans="1:159" ht="12.75" customHeight="1" x14ac:dyDescent="0.2">
      <c r="A10" s="2"/>
      <c r="B10" s="2"/>
      <c r="C10" s="2"/>
      <c r="D10" s="412"/>
      <c r="E10" s="413"/>
      <c r="F10" s="413"/>
      <c r="G10" s="413"/>
      <c r="H10" s="413"/>
      <c r="I10" s="413"/>
      <c r="J10" s="413"/>
      <c r="K10" s="413"/>
      <c r="L10" s="413"/>
      <c r="M10" s="413"/>
      <c r="N10" s="413"/>
      <c r="O10" s="414"/>
      <c r="P10" s="3"/>
      <c r="Q10" s="3"/>
      <c r="R10" s="3"/>
      <c r="S10" s="2"/>
      <c r="T10" s="2"/>
      <c r="U10" s="2"/>
      <c r="V10" s="3"/>
      <c r="W10" s="3"/>
      <c r="X10" s="3"/>
      <c r="Y10" s="2"/>
      <c r="Z10" s="2"/>
      <c r="AA10" s="2"/>
      <c r="AB10" s="2"/>
      <c r="AC10" s="2"/>
      <c r="AD10" s="415" t="str">
        <f t="shared" si="0"/>
        <v/>
      </c>
      <c r="AE10" s="416"/>
      <c r="AF10" s="416"/>
      <c r="AG10" s="416"/>
      <c r="AH10" s="416"/>
      <c r="AI10" s="416"/>
      <c r="AJ10" s="416"/>
      <c r="AK10" s="416"/>
      <c r="AL10" s="416"/>
      <c r="AM10" s="416"/>
      <c r="AN10" s="416"/>
      <c r="AO10" s="417"/>
      <c r="AT10" s="3"/>
      <c r="AU10" s="3"/>
      <c r="AV10" s="3"/>
      <c r="AW10" s="3"/>
      <c r="AX10" s="2"/>
      <c r="AZ10" s="2"/>
      <c r="BA10" s="2"/>
      <c r="BB10" s="2"/>
      <c r="BC10" s="2"/>
      <c r="BD10" s="415" t="str">
        <f t="shared" si="1"/>
        <v/>
      </c>
      <c r="BE10" s="416"/>
      <c r="BF10" s="416"/>
      <c r="BG10" s="416"/>
      <c r="BH10" s="416"/>
      <c r="BI10" s="416"/>
      <c r="BJ10" s="416"/>
      <c r="BK10" s="416"/>
      <c r="BL10" s="416"/>
      <c r="BM10" s="416"/>
      <c r="BN10" s="416"/>
      <c r="BO10" s="417"/>
      <c r="BT10" s="3"/>
      <c r="BU10" s="3"/>
      <c r="BV10" s="3"/>
      <c r="BW10" s="3"/>
      <c r="BX10" s="2"/>
      <c r="BZ10" s="2"/>
      <c r="CA10" s="2"/>
      <c r="CB10" s="2"/>
      <c r="CC10" s="2"/>
      <c r="CD10" s="415" t="str">
        <f t="shared" si="2"/>
        <v/>
      </c>
      <c r="CE10" s="416"/>
      <c r="CF10" s="416"/>
      <c r="CG10" s="416"/>
      <c r="CH10" s="416"/>
      <c r="CI10" s="416"/>
      <c r="CJ10" s="416"/>
      <c r="CK10" s="416"/>
      <c r="CL10" s="416"/>
      <c r="CM10" s="416"/>
      <c r="CN10" s="416"/>
      <c r="CO10" s="417"/>
      <c r="CT10" s="3"/>
      <c r="CU10" s="3"/>
      <c r="CV10" s="3"/>
      <c r="CW10" s="3"/>
      <c r="CX10" s="2"/>
      <c r="CZ10" s="2"/>
      <c r="DA10" s="2"/>
      <c r="DB10" s="2"/>
      <c r="DC10" s="2"/>
      <c r="DD10" s="415" t="str">
        <f t="shared" si="3"/>
        <v/>
      </c>
      <c r="DE10" s="416"/>
      <c r="DF10" s="416"/>
      <c r="DG10" s="416"/>
      <c r="DH10" s="416"/>
      <c r="DI10" s="416"/>
      <c r="DJ10" s="416"/>
      <c r="DK10" s="416"/>
      <c r="DL10" s="416"/>
      <c r="DM10" s="416"/>
      <c r="DN10" s="416"/>
      <c r="DO10" s="417"/>
      <c r="DT10" s="3"/>
      <c r="DU10" s="3"/>
      <c r="DV10" s="3"/>
      <c r="DW10" s="3"/>
      <c r="DX10" s="2"/>
      <c r="EC10" s="103"/>
      <c r="ED10" s="138"/>
      <c r="EE10" s="138"/>
      <c r="EF10" s="138"/>
      <c r="EG10" s="138"/>
      <c r="EH10" s="138"/>
      <c r="EI10" s="138"/>
      <c r="EJ10" s="138"/>
      <c r="EK10" s="138"/>
      <c r="EL10" s="138"/>
      <c r="EM10" s="138"/>
      <c r="EN10" s="138"/>
      <c r="EO10" s="128"/>
      <c r="EP10" s="128"/>
      <c r="EQ10" s="128"/>
      <c r="ER10" s="128"/>
      <c r="ET10" s="128"/>
      <c r="EU10" s="128"/>
      <c r="EY10" s="128"/>
      <c r="EZ10" s="128"/>
    </row>
    <row r="11" spans="1:159" ht="15.75" customHeight="1" x14ac:dyDescent="0.2">
      <c r="B11" s="2"/>
      <c r="C11" s="2"/>
      <c r="D11" s="420"/>
      <c r="E11" s="421"/>
      <c r="F11" s="421"/>
      <c r="G11" s="421"/>
      <c r="H11" s="421"/>
      <c r="I11" s="421"/>
      <c r="J11" s="421"/>
      <c r="K11" s="421"/>
      <c r="L11" s="421"/>
      <c r="M11" s="421"/>
      <c r="N11" s="421"/>
      <c r="O11" s="422"/>
      <c r="P11" s="423" t="s">
        <v>49</v>
      </c>
      <c r="Q11" s="424"/>
      <c r="R11" s="425"/>
      <c r="S11" s="409"/>
      <c r="T11" s="410"/>
      <c r="U11" s="410"/>
      <c r="V11" s="410"/>
      <c r="W11" s="410"/>
      <c r="X11" s="411"/>
      <c r="Y11" s="81"/>
      <c r="Z11" s="52"/>
      <c r="AA11" s="52"/>
      <c r="AB11" s="52"/>
      <c r="AC11" s="2"/>
      <c r="AD11" s="429" t="str">
        <f t="shared" si="0"/>
        <v/>
      </c>
      <c r="AE11" s="430"/>
      <c r="AF11" s="430"/>
      <c r="AG11" s="430"/>
      <c r="AH11" s="430"/>
      <c r="AI11" s="430"/>
      <c r="AJ11" s="430"/>
      <c r="AK11" s="430"/>
      <c r="AL11" s="430"/>
      <c r="AM11" s="430"/>
      <c r="AN11" s="430"/>
      <c r="AO11" s="431"/>
      <c r="AP11" s="423" t="s">
        <v>49</v>
      </c>
      <c r="AQ11" s="424"/>
      <c r="AR11" s="425"/>
      <c r="AS11" s="426" t="str">
        <f>IF(S11="","",S11)</f>
        <v/>
      </c>
      <c r="AT11" s="427" t="str">
        <f>IF(S11="","",S11)</f>
        <v/>
      </c>
      <c r="AU11" s="427" t="str">
        <f>IF(T11="","",T11)</f>
        <v/>
      </c>
      <c r="AV11" s="427" t="str">
        <f>IF(U11="","",U11)</f>
        <v/>
      </c>
      <c r="AW11" s="428" t="str">
        <f>IF(V11="","",V11)</f>
        <v/>
      </c>
      <c r="AY11" s="81"/>
      <c r="AZ11" s="52"/>
      <c r="BA11" s="52"/>
      <c r="BB11" s="52"/>
      <c r="BC11" s="2"/>
      <c r="BD11" s="429" t="str">
        <f t="shared" si="1"/>
        <v/>
      </c>
      <c r="BE11" s="430"/>
      <c r="BF11" s="430"/>
      <c r="BG11" s="430"/>
      <c r="BH11" s="430"/>
      <c r="BI11" s="430"/>
      <c r="BJ11" s="430"/>
      <c r="BK11" s="430"/>
      <c r="BL11" s="430"/>
      <c r="BM11" s="430"/>
      <c r="BN11" s="430"/>
      <c r="BO11" s="431"/>
      <c r="BP11" s="423" t="s">
        <v>49</v>
      </c>
      <c r="BQ11" s="424"/>
      <c r="BR11" s="425"/>
      <c r="BS11" s="426" t="str">
        <f>IF(AS11="","",AS11)</f>
        <v/>
      </c>
      <c r="BT11" s="427" t="str">
        <f>IF(AS11="","",AS11)</f>
        <v/>
      </c>
      <c r="BU11" s="427" t="str">
        <f>IF(AT11="","",AT11)</f>
        <v/>
      </c>
      <c r="BV11" s="427" t="str">
        <f>IF(AU11="","",AU11)</f>
        <v/>
      </c>
      <c r="BW11" s="428" t="str">
        <f>IF(AV11="","",AV11)</f>
        <v/>
      </c>
      <c r="BY11" s="81"/>
      <c r="BZ11" s="52"/>
      <c r="CA11" s="52"/>
      <c r="CB11" s="52"/>
      <c r="CC11" s="2"/>
      <c r="CD11" s="429" t="str">
        <f t="shared" si="2"/>
        <v/>
      </c>
      <c r="CE11" s="430"/>
      <c r="CF11" s="430"/>
      <c r="CG11" s="430"/>
      <c r="CH11" s="430"/>
      <c r="CI11" s="430"/>
      <c r="CJ11" s="430"/>
      <c r="CK11" s="430"/>
      <c r="CL11" s="430"/>
      <c r="CM11" s="430"/>
      <c r="CN11" s="430"/>
      <c r="CO11" s="431"/>
      <c r="CP11" s="423" t="s">
        <v>49</v>
      </c>
      <c r="CQ11" s="424"/>
      <c r="CR11" s="425"/>
      <c r="CS11" s="426" t="str">
        <f>IF(BS11="","",BS11)</f>
        <v/>
      </c>
      <c r="CT11" s="427" t="str">
        <f>IF(BS11="","",BS11)</f>
        <v/>
      </c>
      <c r="CU11" s="427" t="str">
        <f>IF(BT11="","",BT11)</f>
        <v/>
      </c>
      <c r="CV11" s="427" t="str">
        <f>IF(BU11="","",BU11)</f>
        <v/>
      </c>
      <c r="CW11" s="428" t="str">
        <f>IF(BV11="","",BV11)</f>
        <v/>
      </c>
      <c r="CY11" s="81"/>
      <c r="CZ11" s="52"/>
      <c r="DA11" s="52"/>
      <c r="DB11" s="52"/>
      <c r="DC11" s="2"/>
      <c r="DD11" s="429" t="str">
        <f t="shared" si="3"/>
        <v/>
      </c>
      <c r="DE11" s="430"/>
      <c r="DF11" s="430"/>
      <c r="DG11" s="430"/>
      <c r="DH11" s="430"/>
      <c r="DI11" s="430"/>
      <c r="DJ11" s="430"/>
      <c r="DK11" s="430"/>
      <c r="DL11" s="430"/>
      <c r="DM11" s="430"/>
      <c r="DN11" s="430"/>
      <c r="DO11" s="431"/>
      <c r="DP11" s="423" t="s">
        <v>49</v>
      </c>
      <c r="DQ11" s="424"/>
      <c r="DR11" s="425"/>
      <c r="DS11" s="426" t="str">
        <f>IF(CS11="","",CS11)</f>
        <v/>
      </c>
      <c r="DT11" s="427" t="str">
        <f>IF(CS11="","",CS11)</f>
        <v/>
      </c>
      <c r="DU11" s="427" t="str">
        <f>IF(CT11="","",CT11)</f>
        <v/>
      </c>
      <c r="DV11" s="427" t="str">
        <f>IF(CU11="","",CU11)</f>
        <v/>
      </c>
      <c r="DW11" s="428" t="str">
        <f>IF(CV11="","",CV11)</f>
        <v/>
      </c>
      <c r="DY11" s="81"/>
      <c r="EC11" s="103"/>
      <c r="ED11" s="138"/>
      <c r="EE11" s="138"/>
      <c r="EF11" s="138"/>
      <c r="EG11" s="138"/>
      <c r="EH11" s="138"/>
      <c r="EI11" s="138"/>
      <c r="EJ11" s="138"/>
      <c r="EK11" s="138"/>
      <c r="EL11" s="138"/>
      <c r="EM11" s="138"/>
      <c r="EN11" s="138"/>
      <c r="EO11" s="81"/>
      <c r="EP11" s="81"/>
      <c r="EQ11" s="81"/>
      <c r="ER11" s="134"/>
      <c r="ES11" s="81"/>
      <c r="ET11" s="81"/>
      <c r="EU11" s="81"/>
      <c r="EV11" s="81"/>
      <c r="EW11" s="81"/>
      <c r="EX11" s="81"/>
      <c r="EY11" s="81"/>
      <c r="EZ11" s="81"/>
      <c r="FA11" s="81"/>
      <c r="FB11" s="81"/>
      <c r="FC11" s="57"/>
    </row>
    <row r="12" spans="1:159" ht="4.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AZ12" s="12"/>
      <c r="BA12" s="12"/>
      <c r="BB12" s="12"/>
      <c r="BC12" s="2"/>
      <c r="BD12" s="2"/>
      <c r="BE12" s="2"/>
      <c r="BF12" s="2"/>
      <c r="BG12" s="2"/>
      <c r="BH12" s="2"/>
      <c r="BI12" s="2"/>
      <c r="BJ12" s="2"/>
      <c r="BK12" s="2"/>
      <c r="BL12" s="2"/>
      <c r="BM12" s="2"/>
      <c r="BN12" s="2"/>
      <c r="BO12" s="2"/>
      <c r="BP12" s="2"/>
      <c r="BQ12" s="2"/>
      <c r="BR12" s="2"/>
      <c r="BS12" s="2"/>
      <c r="BT12" s="2"/>
      <c r="BU12" s="2"/>
      <c r="BV12" s="2"/>
      <c r="BW12" s="2"/>
      <c r="BX12" s="2"/>
      <c r="BY12" s="2"/>
      <c r="BZ12" s="12"/>
      <c r="CA12" s="12"/>
      <c r="CB12" s="12"/>
      <c r="CC12" s="2"/>
      <c r="CD12" s="2"/>
      <c r="CE12" s="2"/>
      <c r="CF12" s="2"/>
      <c r="CG12" s="2"/>
      <c r="CH12" s="2"/>
      <c r="CI12" s="2"/>
      <c r="CJ12" s="2"/>
      <c r="CK12" s="2"/>
      <c r="CL12" s="2"/>
      <c r="CM12" s="2"/>
      <c r="CN12" s="2"/>
      <c r="CO12" s="2"/>
      <c r="CP12" s="2"/>
      <c r="CQ12" s="2"/>
      <c r="CR12" s="2"/>
      <c r="CS12" s="2"/>
      <c r="CT12" s="2"/>
      <c r="CU12" s="2"/>
      <c r="CV12" s="2"/>
      <c r="CW12" s="2"/>
      <c r="CX12" s="2"/>
      <c r="CY12" s="2"/>
      <c r="CZ12" s="12"/>
      <c r="DA12" s="12"/>
      <c r="DB12" s="12"/>
      <c r="DC12" s="2"/>
      <c r="DD12" s="2"/>
      <c r="DE12" s="2"/>
      <c r="DF12" s="2"/>
      <c r="DG12" s="2"/>
      <c r="DH12" s="2"/>
      <c r="DI12" s="2"/>
      <c r="DJ12" s="2"/>
      <c r="DK12" s="2"/>
      <c r="DL12" s="2"/>
      <c r="DM12" s="2"/>
      <c r="DN12" s="2"/>
      <c r="DO12" s="2"/>
      <c r="DP12" s="2"/>
      <c r="DQ12" s="2"/>
      <c r="DR12" s="2"/>
      <c r="DS12" s="2"/>
      <c r="DT12" s="2"/>
      <c r="DU12" s="2"/>
      <c r="DV12" s="2"/>
      <c r="DW12" s="2"/>
      <c r="DX12" s="2"/>
      <c r="DY12" s="2"/>
      <c r="EV12" s="120"/>
      <c r="EW12" s="120"/>
      <c r="EX12" s="120"/>
      <c r="FA12" s="120"/>
      <c r="FB12" s="120"/>
      <c r="FC12" s="120"/>
    </row>
    <row r="13" spans="1:159" ht="12" customHeight="1" x14ac:dyDescent="0.2">
      <c r="A13" s="104" t="s">
        <v>2</v>
      </c>
      <c r="B13" s="104" t="s">
        <v>3</v>
      </c>
      <c r="C13" s="105"/>
      <c r="D13" s="105"/>
      <c r="E13" s="105"/>
      <c r="F13" s="105"/>
      <c r="G13" s="105"/>
      <c r="H13" s="105"/>
      <c r="I13" s="105"/>
      <c r="J13" s="106"/>
      <c r="K13" s="144" t="s">
        <v>76</v>
      </c>
      <c r="L13" s="144"/>
      <c r="M13" s="109"/>
      <c r="N13" s="109"/>
      <c r="O13" s="109"/>
      <c r="P13" s="295"/>
      <c r="Q13" s="295"/>
      <c r="R13" s="43"/>
      <c r="S13" s="437"/>
      <c r="T13" s="437"/>
      <c r="U13" s="43"/>
      <c r="V13" s="183">
        <f>IF(W13=1,0,IF(W13=4,0,IF(W13=7,0,IF(W13=0,1,0))))</f>
        <v>0</v>
      </c>
      <c r="W13" s="142">
        <v>1</v>
      </c>
      <c r="X13" s="143">
        <v>2</v>
      </c>
      <c r="Y13" s="143">
        <v>3</v>
      </c>
      <c r="Z13" s="438"/>
      <c r="AA13" s="438"/>
      <c r="AB13" s="58" t="s">
        <v>2</v>
      </c>
      <c r="AC13" s="58" t="s">
        <v>3</v>
      </c>
      <c r="AD13" s="58" t="str">
        <f>IF(C13="","",C13)</f>
        <v/>
      </c>
      <c r="AE13" s="58" t="str">
        <f>IF(D13="","",D13)</f>
        <v/>
      </c>
      <c r="AF13" s="418" t="str">
        <f>IF(E13="","",E13)</f>
        <v/>
      </c>
      <c r="AG13" s="419"/>
      <c r="AH13" s="117" t="str">
        <f>IF(F13="","",F13)</f>
        <v/>
      </c>
      <c r="AI13" s="117" t="str">
        <f>IF(G13="","",G13)</f>
        <v/>
      </c>
      <c r="AJ13" s="117" t="str">
        <f>IF(H13="","",H13)</f>
        <v/>
      </c>
      <c r="AK13" s="314" t="str">
        <f>IF(I13="","",I13)</f>
        <v/>
      </c>
      <c r="AL13" s="314"/>
      <c r="AM13" s="118"/>
      <c r="AN13" s="117" t="str">
        <f>IF(M13="","",M13)</f>
        <v/>
      </c>
      <c r="AO13" s="117" t="str">
        <f>IF(N13="","",N13)</f>
        <v/>
      </c>
      <c r="AP13" s="314" t="str">
        <f>IF(O13="","",O13)</f>
        <v/>
      </c>
      <c r="AQ13" s="314" t="str">
        <f>IF(L13="","",L13)</f>
        <v/>
      </c>
      <c r="AR13" s="149" t="str">
        <f>IF(P13="","",P13)</f>
        <v/>
      </c>
      <c r="AS13" s="118"/>
      <c r="AT13" s="118"/>
      <c r="AU13" s="315">
        <f>IF(V13="","",V13)</f>
        <v>0</v>
      </c>
      <c r="AV13" s="315" t="str">
        <f>IF(P13="","",P13)</f>
        <v/>
      </c>
      <c r="AW13" s="113">
        <f>IF(W13="","",W13)</f>
        <v>1</v>
      </c>
      <c r="AX13" s="113">
        <f>IF(X13="","",X13)</f>
        <v>2</v>
      </c>
      <c r="AY13" s="113">
        <f>IF(Y13="","",Y13)</f>
        <v>3</v>
      </c>
      <c r="AZ13" s="432"/>
      <c r="BA13" s="432"/>
      <c r="BB13" s="58" t="s">
        <v>2</v>
      </c>
      <c r="BC13" s="58" t="s">
        <v>3</v>
      </c>
      <c r="BD13" s="58" t="str">
        <f>IF(AD13="","",AD13)</f>
        <v/>
      </c>
      <c r="BE13" s="58" t="str">
        <f>IF(AE13="","",AE13)</f>
        <v/>
      </c>
      <c r="BF13" s="418" t="str">
        <f>IF(AF13="","",AF13)</f>
        <v/>
      </c>
      <c r="BG13" s="419"/>
      <c r="BH13" s="117" t="str">
        <f>IF(AH13="","",AH13)</f>
        <v/>
      </c>
      <c r="BI13" s="117" t="str">
        <f>IF(AI13="","",AI13)</f>
        <v/>
      </c>
      <c r="BJ13" s="117" t="str">
        <f>IF(AJ13="","",AJ13)</f>
        <v/>
      </c>
      <c r="BK13" s="314" t="str">
        <f>IF(AK13="","",AK13)</f>
        <v/>
      </c>
      <c r="BL13" s="314"/>
      <c r="BM13" s="118"/>
      <c r="BN13" s="117" t="str">
        <f>IF(AN13="","",AN13)</f>
        <v/>
      </c>
      <c r="BO13" s="117" t="str">
        <f>IF(AO13="","",AO13)</f>
        <v/>
      </c>
      <c r="BP13" s="314" t="str">
        <f>IF(AP13="","",AP13)</f>
        <v/>
      </c>
      <c r="BQ13" s="314" t="str">
        <f>IF(AL13="","",AL13)</f>
        <v/>
      </c>
      <c r="BR13" s="149" t="str">
        <f>IF(AR13="","",AR13)</f>
        <v/>
      </c>
      <c r="BS13" s="118"/>
      <c r="BT13" s="118"/>
      <c r="BU13" s="315">
        <f>IF(AU13="","",AU13)</f>
        <v>0</v>
      </c>
      <c r="BV13" s="315" t="str">
        <f>IF(AP13="","",AP13)</f>
        <v/>
      </c>
      <c r="BW13" s="113">
        <f>IF(AW13="","",AW13)</f>
        <v>1</v>
      </c>
      <c r="BX13" s="150">
        <f>IF(AX13="","",AX13)</f>
        <v>2</v>
      </c>
      <c r="BY13" s="150">
        <f>IF(AY13="","",AY13)</f>
        <v>3</v>
      </c>
      <c r="BZ13" s="432"/>
      <c r="CA13" s="432"/>
      <c r="CB13" s="58" t="s">
        <v>2</v>
      </c>
      <c r="CC13" s="58" t="s">
        <v>3</v>
      </c>
      <c r="CD13" s="58" t="str">
        <f>IF(BD13="","",BD13)</f>
        <v/>
      </c>
      <c r="CE13" s="58" t="str">
        <f>IF(BE13="","",BE13)</f>
        <v/>
      </c>
      <c r="CF13" s="418" t="str">
        <f>IF(BF13="","",BF13)</f>
        <v/>
      </c>
      <c r="CG13" s="419"/>
      <c r="CH13" s="117" t="str">
        <f>IF(BH13="","",BH13)</f>
        <v/>
      </c>
      <c r="CI13" s="117" t="str">
        <f>IF(BI13="","",BI13)</f>
        <v/>
      </c>
      <c r="CJ13" s="117" t="str">
        <f>IF(BJ13="","",BJ13)</f>
        <v/>
      </c>
      <c r="CK13" s="314" t="str">
        <f>IF(BK13="","",BK13)</f>
        <v/>
      </c>
      <c r="CL13" s="314"/>
      <c r="CM13" s="118"/>
      <c r="CN13" s="117" t="str">
        <f>IF(BN13="","",BN13)</f>
        <v/>
      </c>
      <c r="CO13" s="117" t="str">
        <f>IF(BO13="","",BO13)</f>
        <v/>
      </c>
      <c r="CP13" s="314" t="str">
        <f>IF(BP13="","",BP13)</f>
        <v/>
      </c>
      <c r="CQ13" s="314" t="str">
        <f>IF(BL13="","",BL13)</f>
        <v/>
      </c>
      <c r="CR13" s="149" t="str">
        <f>IF(BR13="","",BR13)</f>
        <v/>
      </c>
      <c r="CS13" s="118"/>
      <c r="CT13" s="118"/>
      <c r="CU13" s="439">
        <f>IF(BU13="","",BU13)</f>
        <v>0</v>
      </c>
      <c r="CV13" s="440"/>
      <c r="CW13" s="113">
        <f>IF(BW13="","",BW13)</f>
        <v>1</v>
      </c>
      <c r="CX13" s="113">
        <f>IF(BX13="","",BX13)</f>
        <v>2</v>
      </c>
      <c r="CY13" s="113">
        <f>IF(BY13="","",BY13)</f>
        <v>3</v>
      </c>
      <c r="CZ13" s="432"/>
      <c r="DA13" s="432"/>
      <c r="DB13" s="58" t="s">
        <v>2</v>
      </c>
      <c r="DC13" s="58" t="s">
        <v>3</v>
      </c>
      <c r="DD13" s="58" t="str">
        <f>IF(CD13="","",CD13)</f>
        <v/>
      </c>
      <c r="DE13" s="58" t="str">
        <f>IF(CE13="","",CE13)</f>
        <v/>
      </c>
      <c r="DF13" s="418" t="str">
        <f>IF(CF13="","",CF13)</f>
        <v/>
      </c>
      <c r="DG13" s="419"/>
      <c r="DH13" s="117" t="str">
        <f>IF(CH13="","",CH13)</f>
        <v/>
      </c>
      <c r="DI13" s="117" t="str">
        <f>IF(CI13="","",CI13)</f>
        <v/>
      </c>
      <c r="DJ13" s="117" t="str">
        <f>IF(CJ13="","",CJ13)</f>
        <v/>
      </c>
      <c r="DK13" s="314" t="str">
        <f>IF(CK13="","",CK13)</f>
        <v/>
      </c>
      <c r="DL13" s="314"/>
      <c r="DM13" s="118"/>
      <c r="DN13" s="117" t="str">
        <f>IF(CN13="","",CN13)</f>
        <v/>
      </c>
      <c r="DO13" s="117" t="str">
        <f>IF(CO13="","",CO13)</f>
        <v/>
      </c>
      <c r="DP13" s="314" t="str">
        <f>IF(CP13="","",CP13)</f>
        <v/>
      </c>
      <c r="DQ13" s="314" t="str">
        <f>IF(CL13="","",CL13)</f>
        <v/>
      </c>
      <c r="DR13" s="149" t="str">
        <f>IF(CR13="","",CR13)</f>
        <v/>
      </c>
      <c r="DS13" s="118"/>
      <c r="DT13" s="118"/>
      <c r="DU13" s="315">
        <f>IF(CU13="","",CU13)</f>
        <v>0</v>
      </c>
      <c r="DV13" s="315" t="str">
        <f>IF(CP13="","",CP13)</f>
        <v/>
      </c>
      <c r="DW13" s="113">
        <f>IF(CW13="","",CW13)</f>
        <v>1</v>
      </c>
      <c r="DX13" s="113">
        <f>IF(CX13="","",CX13)</f>
        <v>2</v>
      </c>
      <c r="DY13" s="113">
        <f>IF(CY13="","",CY13)</f>
        <v>3</v>
      </c>
      <c r="DZ13" s="119"/>
      <c r="EA13" s="119"/>
      <c r="EB13" s="107"/>
      <c r="EC13" s="107"/>
      <c r="ED13" s="107"/>
      <c r="EE13" s="108"/>
      <c r="EF13" s="108"/>
      <c r="EG13" s="108"/>
      <c r="EH13" s="108"/>
      <c r="EI13" s="107"/>
      <c r="EJ13" s="108"/>
      <c r="EK13" s="108"/>
      <c r="EL13" s="110"/>
      <c r="EM13" s="107"/>
      <c r="EN13" s="107"/>
      <c r="EO13" s="108"/>
      <c r="EP13" s="108"/>
      <c r="EQ13" s="107"/>
      <c r="ER13" s="107"/>
      <c r="ES13" s="107"/>
      <c r="ET13" s="84"/>
      <c r="EU13" s="84"/>
      <c r="EV13" s="59"/>
      <c r="EW13" s="59"/>
      <c r="EX13" s="59"/>
      <c r="EY13" s="115"/>
      <c r="EZ13" s="115"/>
      <c r="FA13" s="59"/>
      <c r="FB13" s="59"/>
      <c r="FC13" s="59"/>
    </row>
    <row r="14" spans="1:159" s="16" customFormat="1" ht="10.5" customHeight="1" thickBot="1" x14ac:dyDescent="0.25">
      <c r="A14" s="315" t="s">
        <v>80</v>
      </c>
      <c r="B14" s="315"/>
      <c r="C14" s="315"/>
      <c r="D14" s="315"/>
      <c r="E14" s="315"/>
      <c r="F14" s="315"/>
      <c r="G14" s="315"/>
      <c r="H14" s="315"/>
      <c r="I14" s="315"/>
      <c r="K14" s="33"/>
      <c r="L14" s="33"/>
      <c r="M14" s="299" t="s">
        <v>4</v>
      </c>
      <c r="N14" s="299"/>
      <c r="O14" s="299"/>
      <c r="P14" s="299"/>
      <c r="Q14" s="299"/>
      <c r="R14" s="33"/>
      <c r="S14" s="33"/>
      <c r="T14" s="33"/>
      <c r="U14" s="46"/>
      <c r="V14" s="434" t="s">
        <v>5</v>
      </c>
      <c r="W14" s="435"/>
      <c r="X14" s="299" t="s">
        <v>6</v>
      </c>
      <c r="Y14" s="433"/>
      <c r="Z14" s="33"/>
      <c r="AA14" s="33"/>
      <c r="AB14" s="299" t="s">
        <v>80</v>
      </c>
      <c r="AC14" s="299"/>
      <c r="AD14" s="299"/>
      <c r="AE14" s="299"/>
      <c r="AF14" s="299"/>
      <c r="AG14" s="299"/>
      <c r="AH14" s="299"/>
      <c r="AI14" s="299"/>
      <c r="AJ14" s="299"/>
      <c r="AK14" s="299"/>
      <c r="AL14" s="299"/>
      <c r="AM14" s="33"/>
      <c r="AN14" s="299" t="s">
        <v>4</v>
      </c>
      <c r="AO14" s="299"/>
      <c r="AP14" s="299"/>
      <c r="AQ14" s="299"/>
      <c r="AR14" s="299"/>
      <c r="AS14" s="33"/>
      <c r="AT14" s="33"/>
      <c r="AU14" s="434" t="s">
        <v>5</v>
      </c>
      <c r="AV14" s="436"/>
      <c r="AW14" s="436"/>
      <c r="AX14" s="434" t="s">
        <v>6</v>
      </c>
      <c r="AY14" s="441"/>
      <c r="AZ14" s="141"/>
      <c r="BA14" s="33"/>
      <c r="BB14" s="299" t="s">
        <v>80</v>
      </c>
      <c r="BC14" s="299"/>
      <c r="BD14" s="299"/>
      <c r="BE14" s="299"/>
      <c r="BF14" s="299"/>
      <c r="BG14" s="299"/>
      <c r="BH14" s="299"/>
      <c r="BI14" s="299"/>
      <c r="BJ14" s="299"/>
      <c r="BK14" s="299"/>
      <c r="BL14" s="299"/>
      <c r="BM14" s="33"/>
      <c r="BN14" s="299" t="s">
        <v>4</v>
      </c>
      <c r="BO14" s="299"/>
      <c r="BP14" s="299"/>
      <c r="BQ14" s="299"/>
      <c r="BR14" s="299"/>
      <c r="BS14" s="33"/>
      <c r="BT14" s="33"/>
      <c r="BU14" s="434" t="s">
        <v>5</v>
      </c>
      <c r="BV14" s="436"/>
      <c r="BW14" s="436"/>
      <c r="BX14" s="299" t="s">
        <v>6</v>
      </c>
      <c r="BY14" s="433"/>
      <c r="BZ14" s="33"/>
      <c r="CA14" s="33"/>
      <c r="CB14" s="299" t="s">
        <v>80</v>
      </c>
      <c r="CC14" s="299"/>
      <c r="CD14" s="299"/>
      <c r="CE14" s="299"/>
      <c r="CF14" s="299"/>
      <c r="CG14" s="299"/>
      <c r="CH14" s="299"/>
      <c r="CI14" s="299"/>
      <c r="CJ14" s="299"/>
      <c r="CK14" s="299"/>
      <c r="CL14" s="299"/>
      <c r="CM14" s="33"/>
      <c r="CN14" s="299" t="s">
        <v>4</v>
      </c>
      <c r="CO14" s="299"/>
      <c r="CP14" s="299"/>
      <c r="CQ14" s="299"/>
      <c r="CR14" s="299"/>
      <c r="CS14" s="33"/>
      <c r="CT14" s="33"/>
      <c r="CU14" s="434" t="s">
        <v>5</v>
      </c>
      <c r="CV14" s="436"/>
      <c r="CW14" s="435"/>
      <c r="CX14" s="436" t="s">
        <v>6</v>
      </c>
      <c r="CY14" s="441"/>
      <c r="CZ14" s="33"/>
      <c r="DA14" s="33"/>
      <c r="DB14" s="299" t="s">
        <v>80</v>
      </c>
      <c r="DC14" s="299"/>
      <c r="DD14" s="299"/>
      <c r="DE14" s="299"/>
      <c r="DF14" s="299"/>
      <c r="DG14" s="299"/>
      <c r="DH14" s="299"/>
      <c r="DI14" s="299"/>
      <c r="DJ14" s="299"/>
      <c r="DK14" s="299"/>
      <c r="DL14" s="299"/>
      <c r="DM14" s="33"/>
      <c r="DN14" s="299" t="s">
        <v>4</v>
      </c>
      <c r="DO14" s="299"/>
      <c r="DP14" s="299"/>
      <c r="DQ14" s="299"/>
      <c r="DR14" s="299"/>
      <c r="DS14" s="33"/>
      <c r="DT14" s="33"/>
      <c r="DU14" s="434" t="s">
        <v>5</v>
      </c>
      <c r="DV14" s="436"/>
      <c r="DW14" s="435"/>
      <c r="DX14" s="442" t="s">
        <v>6</v>
      </c>
      <c r="DY14" s="441"/>
      <c r="DZ14" s="140"/>
      <c r="FB14" s="121"/>
    </row>
    <row r="15" spans="1:159" ht="12.75" customHeight="1" thickBot="1" x14ac:dyDescent="0.25">
      <c r="B15" s="2"/>
      <c r="C15" s="2"/>
      <c r="D15" s="2"/>
      <c r="E15" s="2"/>
      <c r="F15" s="2"/>
      <c r="G15" s="2"/>
      <c r="H15" s="2"/>
      <c r="I15" s="2"/>
      <c r="J15" s="2"/>
      <c r="K15" s="2"/>
      <c r="L15" s="2"/>
      <c r="M15" s="2"/>
      <c r="N15" s="2"/>
      <c r="O15" s="2"/>
      <c r="P15" s="2"/>
      <c r="Q15" s="2"/>
      <c r="R15" s="2"/>
      <c r="S15" s="2"/>
      <c r="V15" s="2" t="s">
        <v>42</v>
      </c>
      <c r="Y15" s="206"/>
      <c r="Z15" s="144" t="s">
        <v>87</v>
      </c>
      <c r="AC15" s="2"/>
      <c r="AD15" s="2"/>
      <c r="AE15" s="2"/>
      <c r="AF15" s="2"/>
      <c r="AG15" s="2"/>
      <c r="AH15" s="2"/>
      <c r="AI15" s="2"/>
      <c r="AJ15" s="2"/>
      <c r="AK15" s="2"/>
      <c r="AL15" s="2"/>
      <c r="AM15" s="2"/>
      <c r="AN15" s="2"/>
      <c r="AO15" s="2"/>
      <c r="AP15" s="2"/>
      <c r="AQ15" s="2"/>
      <c r="AR15" s="2"/>
      <c r="AS15" s="2"/>
      <c r="AT15" s="2"/>
      <c r="AU15" s="2" t="s">
        <v>42</v>
      </c>
      <c r="AV15" s="2"/>
      <c r="AX15" s="2"/>
      <c r="AY15" s="178" t="str">
        <f>IF(Y15="","",Y15)</f>
        <v/>
      </c>
      <c r="AZ15" s="82"/>
      <c r="BC15" s="2"/>
      <c r="BD15" s="2"/>
      <c r="BE15" s="2"/>
      <c r="BF15" s="2"/>
      <c r="BG15" s="2"/>
      <c r="BH15" s="2"/>
      <c r="BI15" s="2"/>
      <c r="BJ15" s="2"/>
      <c r="BK15" s="2"/>
      <c r="BL15" s="2"/>
      <c r="BM15" s="2"/>
      <c r="BN15" s="2"/>
      <c r="BO15" s="2"/>
      <c r="BP15" s="2"/>
      <c r="BQ15" s="2"/>
      <c r="BR15" s="2"/>
      <c r="BS15" s="2"/>
      <c r="BT15" s="2"/>
      <c r="BU15" s="2" t="s">
        <v>42</v>
      </c>
      <c r="BV15" s="2"/>
      <c r="BX15" s="2"/>
      <c r="BY15" s="178" t="str">
        <f>IF(AY15="","",AY15)</f>
        <v/>
      </c>
      <c r="BZ15" s="82"/>
      <c r="CC15" s="2"/>
      <c r="CD15" s="2"/>
      <c r="CE15" s="2"/>
      <c r="CF15" s="2"/>
      <c r="CG15" s="2"/>
      <c r="CH15" s="2"/>
      <c r="CI15" s="2"/>
      <c r="CJ15" s="2"/>
      <c r="CK15" s="2"/>
      <c r="CL15" s="2"/>
      <c r="CM15" s="2"/>
      <c r="CN15" s="2"/>
      <c r="CO15" s="2"/>
      <c r="CP15" s="2"/>
      <c r="CQ15" s="2"/>
      <c r="CR15" s="2"/>
      <c r="CS15" s="2"/>
      <c r="CT15" s="2"/>
      <c r="CU15" s="2" t="s">
        <v>42</v>
      </c>
      <c r="CV15" s="2"/>
      <c r="CX15" s="2"/>
      <c r="CY15" s="178" t="str">
        <f>IF(BY15="","",BY15)</f>
        <v/>
      </c>
      <c r="CZ15" s="82"/>
      <c r="DC15" s="2"/>
      <c r="DD15" s="2"/>
      <c r="DE15" s="2"/>
      <c r="DF15" s="2"/>
      <c r="DG15" s="2"/>
      <c r="DH15" s="2"/>
      <c r="DI15" s="2"/>
      <c r="DJ15" s="2"/>
      <c r="DK15" s="2"/>
      <c r="DL15" s="2"/>
      <c r="DM15" s="2"/>
      <c r="DN15" s="2"/>
      <c r="DO15" s="2"/>
      <c r="DP15" s="2"/>
      <c r="DQ15" s="2"/>
      <c r="DR15" s="2"/>
      <c r="DS15" s="2"/>
      <c r="DT15" s="2"/>
      <c r="DU15" s="2" t="s">
        <v>42</v>
      </c>
      <c r="DV15" s="2"/>
      <c r="DX15" s="93"/>
      <c r="DY15" s="178" t="str">
        <f>IF(CY15="","",CY15)</f>
        <v/>
      </c>
      <c r="ET15" s="83"/>
      <c r="EU15" s="83"/>
      <c r="EV15" s="82"/>
      <c r="EW15" s="82"/>
      <c r="EX15" s="82"/>
      <c r="FA15" s="135"/>
      <c r="FB15" s="135"/>
    </row>
    <row r="16" spans="1:159" ht="13.5" customHeight="1" thickBot="1" x14ac:dyDescent="0.25">
      <c r="A16" s="90" t="s">
        <v>63</v>
      </c>
      <c r="B16" s="2"/>
      <c r="C16" s="2"/>
      <c r="D16" s="2"/>
      <c r="E16" s="2"/>
      <c r="F16" s="2"/>
      <c r="G16" s="2"/>
      <c r="H16" s="2"/>
      <c r="I16" s="2"/>
      <c r="J16" s="2"/>
      <c r="K16" s="2"/>
      <c r="L16" s="21"/>
      <c r="M16" s="21"/>
      <c r="N16" s="21"/>
      <c r="O16" s="21"/>
      <c r="P16" s="21"/>
      <c r="Q16" s="21"/>
      <c r="R16" s="21"/>
      <c r="S16" s="21"/>
      <c r="T16" s="21" t="s">
        <v>50</v>
      </c>
      <c r="U16" s="64"/>
      <c r="V16" s="21"/>
      <c r="W16" s="64"/>
      <c r="X16" s="64"/>
      <c r="Y16" s="207"/>
      <c r="Z16" s="205"/>
      <c r="AA16" s="64"/>
      <c r="AB16" s="64"/>
      <c r="AC16" s="112" t="s">
        <v>63</v>
      </c>
      <c r="AD16" s="112"/>
      <c r="AE16" s="21"/>
      <c r="AF16" s="21"/>
      <c r="AG16" s="21"/>
      <c r="AH16" s="21"/>
      <c r="AI16" s="21"/>
      <c r="AJ16" s="21"/>
      <c r="AK16" s="21"/>
      <c r="AL16" s="21"/>
      <c r="AM16" s="21"/>
      <c r="AN16" s="21"/>
      <c r="AO16" s="21"/>
      <c r="AP16" s="21"/>
      <c r="AQ16" s="21"/>
      <c r="AR16" s="21"/>
      <c r="AS16" s="21"/>
      <c r="AT16" s="21" t="s">
        <v>50</v>
      </c>
      <c r="AU16" s="21"/>
      <c r="AV16" s="64"/>
      <c r="AW16" s="21"/>
      <c r="AX16" s="21"/>
      <c r="AY16" s="178" t="str">
        <f>IF(Y16="","",Y16)</f>
        <v/>
      </c>
      <c r="AZ16" s="94"/>
      <c r="BA16" s="64"/>
      <c r="BB16" s="64"/>
      <c r="BC16" s="112" t="s">
        <v>63</v>
      </c>
      <c r="BD16" s="112"/>
      <c r="BE16" s="21"/>
      <c r="BF16" s="21"/>
      <c r="BG16" s="21"/>
      <c r="BH16" s="21"/>
      <c r="BI16" s="21"/>
      <c r="BJ16" s="21"/>
      <c r="BK16" s="21"/>
      <c r="BL16" s="21"/>
      <c r="BM16" s="21"/>
      <c r="BN16" s="21"/>
      <c r="BO16" s="21"/>
      <c r="BP16" s="21"/>
      <c r="BQ16" s="21"/>
      <c r="BR16" s="21"/>
      <c r="BS16" s="21"/>
      <c r="BT16" s="21" t="s">
        <v>50</v>
      </c>
      <c r="BU16" s="21"/>
      <c r="BV16" s="64"/>
      <c r="BW16" s="21"/>
      <c r="BX16" s="21"/>
      <c r="BY16" s="178" t="str">
        <f>IF(AY16="","",AY16)</f>
        <v/>
      </c>
      <c r="BZ16" s="94"/>
      <c r="CA16" s="64"/>
      <c r="CB16" s="64"/>
      <c r="CC16" s="112" t="s">
        <v>63</v>
      </c>
      <c r="CD16" s="112"/>
      <c r="CE16" s="21"/>
      <c r="CF16" s="21"/>
      <c r="CG16" s="21"/>
      <c r="CH16" s="21"/>
      <c r="CI16" s="21"/>
      <c r="CJ16" s="21"/>
      <c r="CK16" s="21"/>
      <c r="CL16" s="21"/>
      <c r="CM16" s="21"/>
      <c r="CN16" s="21"/>
      <c r="CO16" s="21"/>
      <c r="CP16" s="21"/>
      <c r="CQ16" s="21"/>
      <c r="CR16" s="21"/>
      <c r="CS16" s="21"/>
      <c r="CT16" s="21" t="s">
        <v>50</v>
      </c>
      <c r="CU16" s="21"/>
      <c r="CV16" s="64"/>
      <c r="CW16" s="21"/>
      <c r="CX16" s="21"/>
      <c r="CY16" s="178" t="str">
        <f>IF(BY16="","",BY16)</f>
        <v/>
      </c>
      <c r="CZ16" s="94"/>
      <c r="DA16" s="64"/>
      <c r="DB16" s="64"/>
      <c r="DC16" s="112" t="s">
        <v>63</v>
      </c>
      <c r="DD16" s="112"/>
      <c r="DE16" s="21"/>
      <c r="DF16" s="21"/>
      <c r="DG16" s="21"/>
      <c r="DH16" s="21"/>
      <c r="DI16" s="21"/>
      <c r="DJ16" s="21"/>
      <c r="DK16" s="21"/>
      <c r="DL16" s="21"/>
      <c r="DM16" s="21"/>
      <c r="DN16" s="21"/>
      <c r="DO16" s="21"/>
      <c r="DP16" s="21"/>
      <c r="DQ16" s="21"/>
      <c r="DR16" s="21"/>
      <c r="DS16" s="21"/>
      <c r="DT16" s="21" t="s">
        <v>50</v>
      </c>
      <c r="DU16" s="21"/>
      <c r="DV16" s="64"/>
      <c r="DW16" s="21"/>
      <c r="DX16" s="21"/>
      <c r="DY16" s="178" t="str">
        <f>IF(CY16="","",CY16)</f>
        <v/>
      </c>
      <c r="EV16" s="82"/>
      <c r="EW16" s="82"/>
    </row>
    <row r="17" spans="1:159" ht="12.75" customHeight="1" thickBot="1" x14ac:dyDescent="0.25">
      <c r="A17" s="66" t="s">
        <v>7</v>
      </c>
      <c r="B17" s="67"/>
      <c r="C17" s="67"/>
      <c r="D17" s="67"/>
      <c r="E17" s="67"/>
      <c r="F17" s="67" t="s">
        <v>1</v>
      </c>
      <c r="G17" s="386" t="s">
        <v>8</v>
      </c>
      <c r="H17" s="387"/>
      <c r="I17" s="388" t="s">
        <v>9</v>
      </c>
      <c r="J17" s="389"/>
      <c r="K17" s="390" t="s">
        <v>62</v>
      </c>
      <c r="L17" s="384"/>
      <c r="M17" s="384"/>
      <c r="N17" s="384"/>
      <c r="O17" s="385"/>
      <c r="P17" s="393" t="s">
        <v>62</v>
      </c>
      <c r="Q17" s="362"/>
      <c r="R17" s="362"/>
      <c r="S17" s="362"/>
      <c r="T17" s="363"/>
      <c r="U17" s="393" t="s">
        <v>62</v>
      </c>
      <c r="V17" s="362"/>
      <c r="W17" s="362"/>
      <c r="X17" s="362"/>
      <c r="Y17" s="363"/>
      <c r="Z17" s="154"/>
      <c r="AA17" s="338" t="s">
        <v>62</v>
      </c>
      <c r="AB17" s="384"/>
      <c r="AC17" s="384"/>
      <c r="AD17" s="384"/>
      <c r="AE17" s="385"/>
      <c r="AF17" s="373" t="s">
        <v>62</v>
      </c>
      <c r="AG17" s="300"/>
      <c r="AH17" s="301"/>
      <c r="AI17" s="301"/>
      <c r="AJ17" s="302"/>
      <c r="AK17" s="338" t="s">
        <v>62</v>
      </c>
      <c r="AL17" s="364"/>
      <c r="AM17" s="364"/>
      <c r="AN17" s="364"/>
      <c r="AO17" s="365"/>
      <c r="AP17" s="338" t="s">
        <v>62</v>
      </c>
      <c r="AQ17" s="341"/>
      <c r="AR17" s="341"/>
      <c r="AS17" s="300"/>
      <c r="AT17" s="342"/>
      <c r="AU17" s="338" t="s">
        <v>62</v>
      </c>
      <c r="AV17" s="364"/>
      <c r="AW17" s="364"/>
      <c r="AX17" s="366"/>
      <c r="AY17" s="365"/>
      <c r="AZ17" s="154"/>
      <c r="BA17" s="338" t="s">
        <v>62</v>
      </c>
      <c r="BB17" s="362"/>
      <c r="BC17" s="362"/>
      <c r="BD17" s="362"/>
      <c r="BE17" s="363"/>
      <c r="BF17" s="338" t="s">
        <v>62</v>
      </c>
      <c r="BG17" s="384"/>
      <c r="BH17" s="384"/>
      <c r="BI17" s="384"/>
      <c r="BJ17" s="385"/>
      <c r="BK17" s="338" t="s">
        <v>62</v>
      </c>
      <c r="BL17" s="364"/>
      <c r="BM17" s="364"/>
      <c r="BN17" s="364"/>
      <c r="BO17" s="365"/>
      <c r="BP17" s="338" t="s">
        <v>62</v>
      </c>
      <c r="BQ17" s="362"/>
      <c r="BR17" s="362"/>
      <c r="BS17" s="362"/>
      <c r="BT17" s="363"/>
      <c r="BU17" s="338" t="s">
        <v>62</v>
      </c>
      <c r="BV17" s="364"/>
      <c r="BW17" s="364"/>
      <c r="BX17" s="366"/>
      <c r="BY17" s="365"/>
      <c r="BZ17" s="154"/>
      <c r="CA17" s="338" t="s">
        <v>62</v>
      </c>
      <c r="CB17" s="384"/>
      <c r="CC17" s="384"/>
      <c r="CD17" s="384"/>
      <c r="CE17" s="385"/>
      <c r="CF17" s="338" t="s">
        <v>62</v>
      </c>
      <c r="CG17" s="300"/>
      <c r="CH17" s="301"/>
      <c r="CI17" s="301"/>
      <c r="CJ17" s="302"/>
      <c r="CK17" s="338" t="s">
        <v>62</v>
      </c>
      <c r="CL17" s="341"/>
      <c r="CM17" s="341"/>
      <c r="CN17" s="341"/>
      <c r="CO17" s="342"/>
      <c r="CP17" s="338" t="s">
        <v>62</v>
      </c>
      <c r="CQ17" s="341"/>
      <c r="CR17" s="341"/>
      <c r="CS17" s="300"/>
      <c r="CT17" s="342"/>
      <c r="CU17" s="338" t="s">
        <v>62</v>
      </c>
      <c r="CV17" s="364"/>
      <c r="CW17" s="364"/>
      <c r="CX17" s="366"/>
      <c r="CY17" s="365"/>
      <c r="CZ17" s="154"/>
      <c r="DA17" s="338" t="s">
        <v>62</v>
      </c>
      <c r="DB17" s="362"/>
      <c r="DC17" s="362"/>
      <c r="DD17" s="362"/>
      <c r="DE17" s="363"/>
      <c r="DF17" s="338" t="s">
        <v>62</v>
      </c>
      <c r="DG17" s="300"/>
      <c r="DH17" s="301"/>
      <c r="DI17" s="301"/>
      <c r="DJ17" s="302"/>
      <c r="DK17" s="338" t="s">
        <v>62</v>
      </c>
      <c r="DL17" s="364"/>
      <c r="DM17" s="364"/>
      <c r="DN17" s="364"/>
      <c r="DO17" s="365"/>
      <c r="DP17" s="338" t="s">
        <v>62</v>
      </c>
      <c r="DQ17" s="341"/>
      <c r="DR17" s="341"/>
      <c r="DS17" s="300"/>
      <c r="DT17" s="342"/>
      <c r="DU17" s="338" t="s">
        <v>62</v>
      </c>
      <c r="DV17" s="364"/>
      <c r="DW17" s="364"/>
      <c r="DX17" s="366"/>
      <c r="DY17" s="365"/>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row>
    <row r="18" spans="1:159" ht="14.25" customHeight="1" x14ac:dyDescent="0.2">
      <c r="A18" s="68" t="s">
        <v>10</v>
      </c>
      <c r="B18" s="7"/>
      <c r="C18" s="7"/>
      <c r="D18" s="7"/>
      <c r="E18" s="7"/>
      <c r="F18" s="7"/>
      <c r="G18" s="396" t="s">
        <v>116</v>
      </c>
      <c r="H18" s="397"/>
      <c r="I18" s="398" t="s">
        <v>117</v>
      </c>
      <c r="J18" s="399"/>
      <c r="K18" s="391"/>
      <c r="L18" s="321"/>
      <c r="M18" s="321"/>
      <c r="N18" s="321"/>
      <c r="O18" s="322"/>
      <c r="P18" s="394"/>
      <c r="Q18" s="303"/>
      <c r="R18" s="303"/>
      <c r="S18" s="303"/>
      <c r="T18" s="304"/>
      <c r="U18" s="394"/>
      <c r="V18" s="303"/>
      <c r="W18" s="303"/>
      <c r="X18" s="303"/>
      <c r="Y18" s="304"/>
      <c r="Z18" s="208"/>
      <c r="AA18" s="339"/>
      <c r="AB18" s="321"/>
      <c r="AC18" s="321"/>
      <c r="AD18" s="321"/>
      <c r="AE18" s="322"/>
      <c r="AF18" s="374"/>
      <c r="AG18" s="305"/>
      <c r="AH18" s="305"/>
      <c r="AI18" s="305"/>
      <c r="AJ18" s="306"/>
      <c r="AK18" s="339"/>
      <c r="AL18" s="307"/>
      <c r="AM18" s="307"/>
      <c r="AN18" s="307"/>
      <c r="AO18" s="308"/>
      <c r="AP18" s="339"/>
      <c r="AQ18" s="305"/>
      <c r="AR18" s="305"/>
      <c r="AS18" s="344"/>
      <c r="AT18" s="306"/>
      <c r="AU18" s="339"/>
      <c r="AV18" s="307"/>
      <c r="AW18" s="307"/>
      <c r="AX18" s="323"/>
      <c r="AY18" s="308"/>
      <c r="AZ18" s="208"/>
      <c r="BA18" s="339"/>
      <c r="BB18" s="303"/>
      <c r="BC18" s="303"/>
      <c r="BD18" s="303"/>
      <c r="BE18" s="304"/>
      <c r="BF18" s="339"/>
      <c r="BG18" s="321"/>
      <c r="BH18" s="321"/>
      <c r="BI18" s="321"/>
      <c r="BJ18" s="322"/>
      <c r="BK18" s="339"/>
      <c r="BL18" s="307"/>
      <c r="BM18" s="307"/>
      <c r="BN18" s="307"/>
      <c r="BO18" s="308"/>
      <c r="BP18" s="339"/>
      <c r="BQ18" s="303"/>
      <c r="BR18" s="303"/>
      <c r="BS18" s="303"/>
      <c r="BT18" s="304"/>
      <c r="BU18" s="339"/>
      <c r="BV18" s="307"/>
      <c r="BW18" s="307"/>
      <c r="BX18" s="323"/>
      <c r="BY18" s="308"/>
      <c r="BZ18" s="208"/>
      <c r="CA18" s="339"/>
      <c r="CB18" s="321"/>
      <c r="CC18" s="321"/>
      <c r="CD18" s="321"/>
      <c r="CE18" s="322"/>
      <c r="CF18" s="339"/>
      <c r="CG18" s="305"/>
      <c r="CH18" s="305"/>
      <c r="CI18" s="305"/>
      <c r="CJ18" s="306"/>
      <c r="CK18" s="339"/>
      <c r="CL18" s="305"/>
      <c r="CM18" s="305"/>
      <c r="CN18" s="305"/>
      <c r="CO18" s="306"/>
      <c r="CP18" s="339"/>
      <c r="CQ18" s="305"/>
      <c r="CR18" s="305"/>
      <c r="CS18" s="344"/>
      <c r="CT18" s="306"/>
      <c r="CU18" s="339"/>
      <c r="CV18" s="307"/>
      <c r="CW18" s="307"/>
      <c r="CX18" s="323"/>
      <c r="CY18" s="308"/>
      <c r="CZ18" s="208"/>
      <c r="DA18" s="339"/>
      <c r="DB18" s="303"/>
      <c r="DC18" s="303"/>
      <c r="DD18" s="303"/>
      <c r="DE18" s="304"/>
      <c r="DF18" s="339"/>
      <c r="DG18" s="305"/>
      <c r="DH18" s="305"/>
      <c r="DI18" s="305"/>
      <c r="DJ18" s="306"/>
      <c r="DK18" s="339"/>
      <c r="DL18" s="307"/>
      <c r="DM18" s="307"/>
      <c r="DN18" s="307"/>
      <c r="DO18" s="308"/>
      <c r="DP18" s="339"/>
      <c r="DQ18" s="305"/>
      <c r="DR18" s="305"/>
      <c r="DS18" s="344"/>
      <c r="DT18" s="306"/>
      <c r="DU18" s="339"/>
      <c r="DV18" s="307"/>
      <c r="DW18" s="307"/>
      <c r="DX18" s="323"/>
      <c r="DY18" s="308"/>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row>
    <row r="19" spans="1:159" ht="18" customHeight="1" x14ac:dyDescent="0.2">
      <c r="A19" s="69" t="s">
        <v>11</v>
      </c>
      <c r="B19" s="8"/>
      <c r="C19" s="8"/>
      <c r="D19" s="6" t="s">
        <v>12</v>
      </c>
      <c r="E19" s="7"/>
      <c r="F19" s="7"/>
      <c r="G19" s="369"/>
      <c r="H19" s="370"/>
      <c r="I19" s="371"/>
      <c r="J19" s="372"/>
      <c r="K19" s="391"/>
      <c r="L19" s="309"/>
      <c r="M19" s="309"/>
      <c r="N19" s="309"/>
      <c r="O19" s="310"/>
      <c r="P19" s="394"/>
      <c r="Q19" s="309"/>
      <c r="R19" s="309"/>
      <c r="S19" s="309"/>
      <c r="T19" s="310"/>
      <c r="U19" s="394"/>
      <c r="V19" s="309"/>
      <c r="W19" s="309"/>
      <c r="X19" s="309"/>
      <c r="Y19" s="310"/>
      <c r="Z19" s="209"/>
      <c r="AA19" s="339"/>
      <c r="AB19" s="309"/>
      <c r="AC19" s="309"/>
      <c r="AD19" s="309"/>
      <c r="AE19" s="310"/>
      <c r="AF19" s="374"/>
      <c r="AG19" s="309"/>
      <c r="AH19" s="309"/>
      <c r="AI19" s="309"/>
      <c r="AJ19" s="310"/>
      <c r="AK19" s="339"/>
      <c r="AL19" s="309"/>
      <c r="AM19" s="309"/>
      <c r="AN19" s="309"/>
      <c r="AO19" s="310"/>
      <c r="AP19" s="339"/>
      <c r="AQ19" s="309"/>
      <c r="AR19" s="309"/>
      <c r="AS19" s="309"/>
      <c r="AT19" s="310"/>
      <c r="AU19" s="339"/>
      <c r="AV19" s="295"/>
      <c r="AW19" s="295"/>
      <c r="AX19" s="296"/>
      <c r="AY19" s="311"/>
      <c r="AZ19" s="209"/>
      <c r="BA19" s="339"/>
      <c r="BB19" s="309"/>
      <c r="BC19" s="309"/>
      <c r="BD19" s="309"/>
      <c r="BE19" s="310"/>
      <c r="BF19" s="339"/>
      <c r="BG19" s="309"/>
      <c r="BH19" s="309"/>
      <c r="BI19" s="309"/>
      <c r="BJ19" s="310"/>
      <c r="BK19" s="339"/>
      <c r="BL19" s="295"/>
      <c r="BM19" s="295"/>
      <c r="BN19" s="295"/>
      <c r="BO19" s="311"/>
      <c r="BP19" s="339"/>
      <c r="BQ19" s="309"/>
      <c r="BR19" s="309"/>
      <c r="BS19" s="309"/>
      <c r="BT19" s="310"/>
      <c r="BU19" s="339"/>
      <c r="BV19" s="295"/>
      <c r="BW19" s="295"/>
      <c r="BX19" s="296"/>
      <c r="BY19" s="311"/>
      <c r="BZ19" s="209"/>
      <c r="CA19" s="339"/>
      <c r="CB19" s="309"/>
      <c r="CC19" s="309"/>
      <c r="CD19" s="309"/>
      <c r="CE19" s="310"/>
      <c r="CF19" s="339"/>
      <c r="CG19" s="295"/>
      <c r="CH19" s="295"/>
      <c r="CI19" s="295"/>
      <c r="CJ19" s="311"/>
      <c r="CK19" s="339"/>
      <c r="CL19" s="295"/>
      <c r="CM19" s="295"/>
      <c r="CN19" s="295"/>
      <c r="CO19" s="311"/>
      <c r="CP19" s="339"/>
      <c r="CQ19" s="295"/>
      <c r="CR19" s="295"/>
      <c r="CS19" s="296"/>
      <c r="CT19" s="311"/>
      <c r="CU19" s="339"/>
      <c r="CV19" s="295"/>
      <c r="CW19" s="295"/>
      <c r="CX19" s="296"/>
      <c r="CY19" s="311"/>
      <c r="CZ19" s="209"/>
      <c r="DA19" s="339"/>
      <c r="DB19" s="309"/>
      <c r="DC19" s="309"/>
      <c r="DD19" s="309"/>
      <c r="DE19" s="310"/>
      <c r="DF19" s="339"/>
      <c r="DG19" s="295"/>
      <c r="DH19" s="295"/>
      <c r="DI19" s="295"/>
      <c r="DJ19" s="311"/>
      <c r="DK19" s="339"/>
      <c r="DL19" s="295"/>
      <c r="DM19" s="295"/>
      <c r="DN19" s="295"/>
      <c r="DO19" s="311"/>
      <c r="DP19" s="339"/>
      <c r="DQ19" s="295"/>
      <c r="DR19" s="295"/>
      <c r="DS19" s="296"/>
      <c r="DT19" s="311"/>
      <c r="DU19" s="339"/>
      <c r="DV19" s="295"/>
      <c r="DW19" s="295"/>
      <c r="DX19" s="296"/>
      <c r="DY19" s="311"/>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row>
    <row r="20" spans="1:159" ht="17.25" customHeight="1" thickBot="1" x14ac:dyDescent="0.25">
      <c r="A20" s="98"/>
      <c r="B20" s="21"/>
      <c r="C20" s="21"/>
      <c r="D20" s="195" t="s">
        <v>13</v>
      </c>
      <c r="E20" s="196"/>
      <c r="F20" s="197"/>
      <c r="G20" s="378"/>
      <c r="H20" s="379"/>
      <c r="I20" s="358"/>
      <c r="J20" s="359"/>
      <c r="K20" s="391"/>
      <c r="L20" s="376"/>
      <c r="M20" s="376"/>
      <c r="N20" s="376"/>
      <c r="O20" s="377"/>
      <c r="P20" s="394"/>
      <c r="Q20" s="376"/>
      <c r="R20" s="376"/>
      <c r="S20" s="376"/>
      <c r="T20" s="377"/>
      <c r="U20" s="394"/>
      <c r="V20" s="312"/>
      <c r="W20" s="312"/>
      <c r="X20" s="312"/>
      <c r="Y20" s="313"/>
      <c r="Z20" s="209"/>
      <c r="AA20" s="339"/>
      <c r="AB20" s="376"/>
      <c r="AC20" s="376"/>
      <c r="AD20" s="376"/>
      <c r="AE20" s="377"/>
      <c r="AF20" s="374"/>
      <c r="AG20" s="376"/>
      <c r="AH20" s="376"/>
      <c r="AI20" s="376"/>
      <c r="AJ20" s="377"/>
      <c r="AK20" s="339"/>
      <c r="AL20" s="376"/>
      <c r="AM20" s="376"/>
      <c r="AN20" s="376"/>
      <c r="AO20" s="377"/>
      <c r="AP20" s="339"/>
      <c r="AQ20" s="376"/>
      <c r="AR20" s="376"/>
      <c r="AS20" s="376"/>
      <c r="AT20" s="377"/>
      <c r="AU20" s="339"/>
      <c r="AV20" s="345"/>
      <c r="AW20" s="345"/>
      <c r="AX20" s="346"/>
      <c r="AY20" s="347"/>
      <c r="AZ20" s="209"/>
      <c r="BA20" s="339"/>
      <c r="BB20" s="376"/>
      <c r="BC20" s="376"/>
      <c r="BD20" s="376"/>
      <c r="BE20" s="377"/>
      <c r="BF20" s="339"/>
      <c r="BG20" s="376"/>
      <c r="BH20" s="376"/>
      <c r="BI20" s="376"/>
      <c r="BJ20" s="377"/>
      <c r="BK20" s="339"/>
      <c r="BL20" s="345"/>
      <c r="BM20" s="345"/>
      <c r="BN20" s="345"/>
      <c r="BO20" s="347"/>
      <c r="BP20" s="339"/>
      <c r="BQ20" s="376"/>
      <c r="BR20" s="376"/>
      <c r="BS20" s="376"/>
      <c r="BT20" s="377"/>
      <c r="BU20" s="339"/>
      <c r="BV20" s="316"/>
      <c r="BW20" s="316"/>
      <c r="BX20" s="318"/>
      <c r="BY20" s="317"/>
      <c r="BZ20" s="209"/>
      <c r="CA20" s="339"/>
      <c r="CB20" s="376"/>
      <c r="CC20" s="376"/>
      <c r="CD20" s="376"/>
      <c r="CE20" s="377"/>
      <c r="CF20" s="339"/>
      <c r="CG20" s="316"/>
      <c r="CH20" s="316"/>
      <c r="CI20" s="316"/>
      <c r="CJ20" s="317"/>
      <c r="CK20" s="339"/>
      <c r="CL20" s="316"/>
      <c r="CM20" s="316"/>
      <c r="CN20" s="316"/>
      <c r="CO20" s="317"/>
      <c r="CP20" s="339"/>
      <c r="CQ20" s="346"/>
      <c r="CR20" s="380"/>
      <c r="CS20" s="380"/>
      <c r="CT20" s="381"/>
      <c r="CU20" s="339"/>
      <c r="CV20" s="316"/>
      <c r="CW20" s="316"/>
      <c r="CX20" s="318"/>
      <c r="CY20" s="317"/>
      <c r="CZ20" s="209"/>
      <c r="DA20" s="339"/>
      <c r="DB20" s="312"/>
      <c r="DC20" s="312"/>
      <c r="DD20" s="312"/>
      <c r="DE20" s="313"/>
      <c r="DF20" s="339"/>
      <c r="DG20" s="316"/>
      <c r="DH20" s="316"/>
      <c r="DI20" s="316"/>
      <c r="DJ20" s="317"/>
      <c r="DK20" s="339"/>
      <c r="DL20" s="316"/>
      <c r="DM20" s="316"/>
      <c r="DN20" s="316"/>
      <c r="DO20" s="317"/>
      <c r="DP20" s="339"/>
      <c r="DQ20" s="318"/>
      <c r="DR20" s="319"/>
      <c r="DS20" s="319"/>
      <c r="DT20" s="320"/>
      <c r="DU20" s="339"/>
      <c r="DV20" s="345"/>
      <c r="DW20" s="345"/>
      <c r="DX20" s="346"/>
      <c r="DY20" s="347"/>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row>
    <row r="21" spans="1:159" ht="17.25" customHeight="1" x14ac:dyDescent="0.2">
      <c r="A21" s="70" t="s">
        <v>14</v>
      </c>
      <c r="B21" s="2"/>
      <c r="C21" s="2"/>
      <c r="D21" s="194" t="s">
        <v>12</v>
      </c>
      <c r="E21" s="9"/>
      <c r="F21" s="9"/>
      <c r="G21" s="400"/>
      <c r="H21" s="401"/>
      <c r="I21" s="382"/>
      <c r="J21" s="383"/>
      <c r="K21" s="391"/>
      <c r="L21" s="321"/>
      <c r="M21" s="321"/>
      <c r="N21" s="321"/>
      <c r="O21" s="322"/>
      <c r="P21" s="394"/>
      <c r="Q21" s="303"/>
      <c r="R21" s="303"/>
      <c r="S21" s="303"/>
      <c r="T21" s="304"/>
      <c r="U21" s="394"/>
      <c r="V21" s="321"/>
      <c r="W21" s="321"/>
      <c r="X21" s="321"/>
      <c r="Y21" s="322"/>
      <c r="Z21" s="209"/>
      <c r="AA21" s="339"/>
      <c r="AB21" s="303"/>
      <c r="AC21" s="303"/>
      <c r="AD21" s="303"/>
      <c r="AE21" s="304"/>
      <c r="AF21" s="374"/>
      <c r="AG21" s="303"/>
      <c r="AH21" s="303"/>
      <c r="AI21" s="303"/>
      <c r="AJ21" s="304"/>
      <c r="AK21" s="339"/>
      <c r="AL21" s="303"/>
      <c r="AM21" s="303"/>
      <c r="AN21" s="303"/>
      <c r="AO21" s="304"/>
      <c r="AP21" s="339"/>
      <c r="AQ21" s="303"/>
      <c r="AR21" s="303"/>
      <c r="AS21" s="303"/>
      <c r="AT21" s="304"/>
      <c r="AU21" s="339"/>
      <c r="AV21" s="305"/>
      <c r="AW21" s="305"/>
      <c r="AX21" s="344"/>
      <c r="AY21" s="306"/>
      <c r="AZ21" s="209"/>
      <c r="BA21" s="339"/>
      <c r="BB21" s="303"/>
      <c r="BC21" s="303"/>
      <c r="BD21" s="303"/>
      <c r="BE21" s="304"/>
      <c r="BF21" s="339"/>
      <c r="BG21" s="303"/>
      <c r="BH21" s="303"/>
      <c r="BI21" s="303"/>
      <c r="BJ21" s="304"/>
      <c r="BK21" s="339"/>
      <c r="BL21" s="305"/>
      <c r="BM21" s="305"/>
      <c r="BN21" s="305"/>
      <c r="BO21" s="306"/>
      <c r="BP21" s="339"/>
      <c r="BQ21" s="303"/>
      <c r="BR21" s="303"/>
      <c r="BS21" s="303"/>
      <c r="BT21" s="304"/>
      <c r="BU21" s="339"/>
      <c r="BV21" s="307"/>
      <c r="BW21" s="307"/>
      <c r="BX21" s="323"/>
      <c r="BY21" s="308"/>
      <c r="BZ21" s="209"/>
      <c r="CA21" s="339"/>
      <c r="CB21" s="303"/>
      <c r="CC21" s="303"/>
      <c r="CD21" s="303"/>
      <c r="CE21" s="304"/>
      <c r="CF21" s="339"/>
      <c r="CG21" s="307"/>
      <c r="CH21" s="307"/>
      <c r="CI21" s="307"/>
      <c r="CJ21" s="308"/>
      <c r="CK21" s="339"/>
      <c r="CL21" s="307"/>
      <c r="CM21" s="307"/>
      <c r="CN21" s="307"/>
      <c r="CO21" s="308"/>
      <c r="CP21" s="339"/>
      <c r="CQ21" s="305"/>
      <c r="CR21" s="305"/>
      <c r="CS21" s="344"/>
      <c r="CT21" s="306"/>
      <c r="CU21" s="339"/>
      <c r="CV21" s="307"/>
      <c r="CW21" s="307"/>
      <c r="CX21" s="323"/>
      <c r="CY21" s="308"/>
      <c r="CZ21" s="209"/>
      <c r="DA21" s="339"/>
      <c r="DB21" s="321"/>
      <c r="DC21" s="321"/>
      <c r="DD21" s="321"/>
      <c r="DE21" s="322"/>
      <c r="DF21" s="339"/>
      <c r="DG21" s="307"/>
      <c r="DH21" s="307"/>
      <c r="DI21" s="307"/>
      <c r="DJ21" s="308"/>
      <c r="DK21" s="339"/>
      <c r="DL21" s="307"/>
      <c r="DM21" s="307"/>
      <c r="DN21" s="307"/>
      <c r="DO21" s="308"/>
      <c r="DP21" s="339"/>
      <c r="DQ21" s="307"/>
      <c r="DR21" s="307"/>
      <c r="DS21" s="323"/>
      <c r="DT21" s="308"/>
      <c r="DU21" s="339"/>
      <c r="DV21" s="305"/>
      <c r="DW21" s="305"/>
      <c r="DX21" s="344"/>
      <c r="DY21" s="30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row>
    <row r="22" spans="1:159" ht="16.5" customHeight="1" thickBot="1" x14ac:dyDescent="0.25">
      <c r="A22" s="98"/>
      <c r="B22" s="21"/>
      <c r="C22" s="21"/>
      <c r="D22" s="195" t="s">
        <v>13</v>
      </c>
      <c r="E22" s="196"/>
      <c r="F22" s="197"/>
      <c r="G22" s="378"/>
      <c r="H22" s="379"/>
      <c r="I22" s="358"/>
      <c r="J22" s="359"/>
      <c r="K22" s="391"/>
      <c r="L22" s="376"/>
      <c r="M22" s="376"/>
      <c r="N22" s="376"/>
      <c r="O22" s="377"/>
      <c r="P22" s="394"/>
      <c r="Q22" s="376"/>
      <c r="R22" s="376"/>
      <c r="S22" s="376"/>
      <c r="T22" s="377"/>
      <c r="U22" s="394"/>
      <c r="V22" s="376"/>
      <c r="W22" s="376"/>
      <c r="X22" s="376"/>
      <c r="Y22" s="377"/>
      <c r="Z22" s="209"/>
      <c r="AA22" s="339"/>
      <c r="AB22" s="376"/>
      <c r="AC22" s="376"/>
      <c r="AD22" s="376"/>
      <c r="AE22" s="377"/>
      <c r="AF22" s="374"/>
      <c r="AG22" s="316"/>
      <c r="AH22" s="316"/>
      <c r="AI22" s="316"/>
      <c r="AJ22" s="317"/>
      <c r="AK22" s="339"/>
      <c r="AL22" s="316"/>
      <c r="AM22" s="316"/>
      <c r="AN22" s="316"/>
      <c r="AO22" s="317"/>
      <c r="AP22" s="339"/>
      <c r="AQ22" s="316"/>
      <c r="AR22" s="316"/>
      <c r="AS22" s="318"/>
      <c r="AT22" s="317"/>
      <c r="AU22" s="339"/>
      <c r="AV22" s="316"/>
      <c r="AW22" s="316"/>
      <c r="AX22" s="318"/>
      <c r="AY22" s="317"/>
      <c r="AZ22" s="209"/>
      <c r="BA22" s="339"/>
      <c r="BB22" s="376"/>
      <c r="BC22" s="376"/>
      <c r="BD22" s="376"/>
      <c r="BE22" s="377"/>
      <c r="BF22" s="339"/>
      <c r="BG22" s="376"/>
      <c r="BH22" s="376"/>
      <c r="BI22" s="376"/>
      <c r="BJ22" s="377"/>
      <c r="BK22" s="339"/>
      <c r="BL22" s="316"/>
      <c r="BM22" s="316"/>
      <c r="BN22" s="316"/>
      <c r="BO22" s="317"/>
      <c r="BP22" s="339"/>
      <c r="BQ22" s="376"/>
      <c r="BR22" s="376"/>
      <c r="BS22" s="376"/>
      <c r="BT22" s="377"/>
      <c r="BU22" s="339"/>
      <c r="BV22" s="316"/>
      <c r="BW22" s="316"/>
      <c r="BX22" s="318"/>
      <c r="BY22" s="317"/>
      <c r="BZ22" s="209"/>
      <c r="CA22" s="339"/>
      <c r="CB22" s="376"/>
      <c r="CC22" s="376"/>
      <c r="CD22" s="376"/>
      <c r="CE22" s="377"/>
      <c r="CF22" s="339"/>
      <c r="CG22" s="316"/>
      <c r="CH22" s="316"/>
      <c r="CI22" s="316"/>
      <c r="CJ22" s="317"/>
      <c r="CK22" s="339"/>
      <c r="CL22" s="316"/>
      <c r="CM22" s="316"/>
      <c r="CN22" s="316"/>
      <c r="CO22" s="317"/>
      <c r="CP22" s="339"/>
      <c r="CQ22" s="316"/>
      <c r="CR22" s="316"/>
      <c r="CS22" s="318"/>
      <c r="CT22" s="317"/>
      <c r="CU22" s="339"/>
      <c r="CV22" s="316"/>
      <c r="CW22" s="316"/>
      <c r="CX22" s="318"/>
      <c r="CY22" s="317"/>
      <c r="CZ22" s="209"/>
      <c r="DA22" s="339"/>
      <c r="DB22" s="376"/>
      <c r="DC22" s="376"/>
      <c r="DD22" s="376"/>
      <c r="DE22" s="377"/>
      <c r="DF22" s="339"/>
      <c r="DG22" s="316"/>
      <c r="DH22" s="316"/>
      <c r="DI22" s="316"/>
      <c r="DJ22" s="317"/>
      <c r="DK22" s="339"/>
      <c r="DL22" s="316"/>
      <c r="DM22" s="316"/>
      <c r="DN22" s="316"/>
      <c r="DO22" s="317"/>
      <c r="DP22" s="339"/>
      <c r="DQ22" s="316"/>
      <c r="DR22" s="316"/>
      <c r="DS22" s="318"/>
      <c r="DT22" s="317"/>
      <c r="DU22" s="339"/>
      <c r="DV22" s="316"/>
      <c r="DW22" s="316"/>
      <c r="DX22" s="318"/>
      <c r="DY22" s="317"/>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row>
    <row r="23" spans="1:159" ht="18" customHeight="1" x14ac:dyDescent="0.2">
      <c r="A23" s="70" t="s">
        <v>15</v>
      </c>
      <c r="B23" s="2"/>
      <c r="C23" s="2"/>
      <c r="D23" s="194" t="s">
        <v>16</v>
      </c>
      <c r="E23" s="9"/>
      <c r="F23" s="9"/>
      <c r="G23" s="400"/>
      <c r="H23" s="401"/>
      <c r="I23" s="382"/>
      <c r="J23" s="383"/>
      <c r="K23" s="391"/>
      <c r="L23" s="303"/>
      <c r="M23" s="303"/>
      <c r="N23" s="367"/>
      <c r="O23" s="368"/>
      <c r="P23" s="394"/>
      <c r="Q23" s="303"/>
      <c r="R23" s="303"/>
      <c r="S23" s="367"/>
      <c r="T23" s="368"/>
      <c r="U23" s="394"/>
      <c r="V23" s="303"/>
      <c r="W23" s="303"/>
      <c r="X23" s="367"/>
      <c r="Y23" s="368"/>
      <c r="Z23" s="209"/>
      <c r="AA23" s="339"/>
      <c r="AB23" s="303"/>
      <c r="AC23" s="303"/>
      <c r="AD23" s="367"/>
      <c r="AE23" s="368"/>
      <c r="AF23" s="374"/>
      <c r="AG23" s="323"/>
      <c r="AH23" s="343"/>
      <c r="AI23" s="323"/>
      <c r="AJ23" s="350"/>
      <c r="AK23" s="339"/>
      <c r="AL23" s="323"/>
      <c r="AM23" s="343"/>
      <c r="AN23" s="323"/>
      <c r="AO23" s="350"/>
      <c r="AP23" s="339"/>
      <c r="AQ23" s="307"/>
      <c r="AR23" s="307"/>
      <c r="AS23" s="323"/>
      <c r="AT23" s="350"/>
      <c r="AU23" s="339"/>
      <c r="AV23" s="307"/>
      <c r="AW23" s="307"/>
      <c r="AX23" s="323"/>
      <c r="AY23" s="350"/>
      <c r="AZ23" s="209"/>
      <c r="BA23" s="339"/>
      <c r="BB23" s="303"/>
      <c r="BC23" s="303"/>
      <c r="BD23" s="367"/>
      <c r="BE23" s="368"/>
      <c r="BF23" s="339"/>
      <c r="BG23" s="303"/>
      <c r="BH23" s="303"/>
      <c r="BI23" s="367"/>
      <c r="BJ23" s="368"/>
      <c r="BK23" s="339"/>
      <c r="BL23" s="323"/>
      <c r="BM23" s="343"/>
      <c r="BN23" s="323"/>
      <c r="BO23" s="350"/>
      <c r="BP23" s="339"/>
      <c r="BQ23" s="303"/>
      <c r="BR23" s="303"/>
      <c r="BS23" s="367"/>
      <c r="BT23" s="368"/>
      <c r="BU23" s="339"/>
      <c r="BV23" s="307"/>
      <c r="BW23" s="307"/>
      <c r="BX23" s="323"/>
      <c r="BY23" s="350"/>
      <c r="BZ23" s="209"/>
      <c r="CA23" s="339"/>
      <c r="CB23" s="303"/>
      <c r="CC23" s="303"/>
      <c r="CD23" s="367"/>
      <c r="CE23" s="368"/>
      <c r="CF23" s="339"/>
      <c r="CG23" s="323"/>
      <c r="CH23" s="343"/>
      <c r="CI23" s="323"/>
      <c r="CJ23" s="350"/>
      <c r="CK23" s="339"/>
      <c r="CL23" s="323"/>
      <c r="CM23" s="343"/>
      <c r="CN23" s="323"/>
      <c r="CO23" s="350"/>
      <c r="CP23" s="339"/>
      <c r="CQ23" s="307"/>
      <c r="CR23" s="307"/>
      <c r="CS23" s="323"/>
      <c r="CT23" s="350"/>
      <c r="CU23" s="339"/>
      <c r="CV23" s="307"/>
      <c r="CW23" s="307"/>
      <c r="CX23" s="323"/>
      <c r="CY23" s="350"/>
      <c r="CZ23" s="209"/>
      <c r="DA23" s="339"/>
      <c r="DB23" s="303"/>
      <c r="DC23" s="303"/>
      <c r="DD23" s="367"/>
      <c r="DE23" s="368"/>
      <c r="DF23" s="339"/>
      <c r="DG23" s="323"/>
      <c r="DH23" s="343"/>
      <c r="DI23" s="323"/>
      <c r="DJ23" s="350"/>
      <c r="DK23" s="339"/>
      <c r="DL23" s="323"/>
      <c r="DM23" s="343"/>
      <c r="DN23" s="323"/>
      <c r="DO23" s="350"/>
      <c r="DP23" s="339"/>
      <c r="DQ23" s="307"/>
      <c r="DR23" s="307"/>
      <c r="DS23" s="323"/>
      <c r="DT23" s="350"/>
      <c r="DU23" s="339"/>
      <c r="DV23" s="307"/>
      <c r="DW23" s="307"/>
      <c r="DX23" s="323"/>
      <c r="DY23" s="350"/>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9"/>
      <c r="EX23" s="139"/>
      <c r="EY23" s="136"/>
      <c r="EZ23" s="136"/>
      <c r="FA23" s="136"/>
      <c r="FB23" s="136"/>
      <c r="FC23" s="136"/>
    </row>
    <row r="24" spans="1:159" ht="18.75" customHeight="1" x14ac:dyDescent="0.2">
      <c r="A24" s="70" t="s">
        <v>17</v>
      </c>
      <c r="B24" s="2"/>
      <c r="C24" s="2"/>
      <c r="D24" s="6" t="s">
        <v>18</v>
      </c>
      <c r="E24" s="7"/>
      <c r="F24" s="7"/>
      <c r="G24" s="369"/>
      <c r="H24" s="370"/>
      <c r="I24" s="371"/>
      <c r="J24" s="372"/>
      <c r="K24" s="391"/>
      <c r="L24" s="309"/>
      <c r="M24" s="309"/>
      <c r="N24" s="348"/>
      <c r="O24" s="349"/>
      <c r="P24" s="394"/>
      <c r="Q24" s="309"/>
      <c r="R24" s="309"/>
      <c r="S24" s="348"/>
      <c r="T24" s="349"/>
      <c r="U24" s="394"/>
      <c r="V24" s="309"/>
      <c r="W24" s="309"/>
      <c r="X24" s="348"/>
      <c r="Y24" s="349"/>
      <c r="Z24" s="209"/>
      <c r="AA24" s="339"/>
      <c r="AB24" s="309"/>
      <c r="AC24" s="309"/>
      <c r="AD24" s="348"/>
      <c r="AE24" s="349"/>
      <c r="AF24" s="374"/>
      <c r="AG24" s="296"/>
      <c r="AH24" s="298"/>
      <c r="AI24" s="296"/>
      <c r="AJ24" s="297"/>
      <c r="AK24" s="339"/>
      <c r="AL24" s="296"/>
      <c r="AM24" s="298"/>
      <c r="AN24" s="296"/>
      <c r="AO24" s="297"/>
      <c r="AP24" s="339"/>
      <c r="AQ24" s="295"/>
      <c r="AR24" s="295"/>
      <c r="AS24" s="296"/>
      <c r="AT24" s="297"/>
      <c r="AU24" s="339"/>
      <c r="AV24" s="295"/>
      <c r="AW24" s="295"/>
      <c r="AX24" s="296"/>
      <c r="AY24" s="297"/>
      <c r="AZ24" s="209"/>
      <c r="BA24" s="339"/>
      <c r="BB24" s="309"/>
      <c r="BC24" s="309"/>
      <c r="BD24" s="348"/>
      <c r="BE24" s="349"/>
      <c r="BF24" s="339"/>
      <c r="BG24" s="309"/>
      <c r="BH24" s="309"/>
      <c r="BI24" s="348"/>
      <c r="BJ24" s="349"/>
      <c r="BK24" s="339"/>
      <c r="BL24" s="296"/>
      <c r="BM24" s="298"/>
      <c r="BN24" s="296"/>
      <c r="BO24" s="297"/>
      <c r="BP24" s="339"/>
      <c r="BQ24" s="309"/>
      <c r="BR24" s="309"/>
      <c r="BS24" s="348"/>
      <c r="BT24" s="349"/>
      <c r="BU24" s="339"/>
      <c r="BV24" s="295"/>
      <c r="BW24" s="295"/>
      <c r="BX24" s="296"/>
      <c r="BY24" s="297"/>
      <c r="BZ24" s="209"/>
      <c r="CA24" s="339"/>
      <c r="CB24" s="309"/>
      <c r="CC24" s="309"/>
      <c r="CD24" s="348"/>
      <c r="CE24" s="349"/>
      <c r="CF24" s="339"/>
      <c r="CG24" s="296"/>
      <c r="CH24" s="298"/>
      <c r="CI24" s="296"/>
      <c r="CJ24" s="297"/>
      <c r="CK24" s="339"/>
      <c r="CL24" s="296"/>
      <c r="CM24" s="298"/>
      <c r="CN24" s="296"/>
      <c r="CO24" s="297"/>
      <c r="CP24" s="339"/>
      <c r="CQ24" s="295"/>
      <c r="CR24" s="295"/>
      <c r="CS24" s="296"/>
      <c r="CT24" s="297"/>
      <c r="CU24" s="339"/>
      <c r="CV24" s="295"/>
      <c r="CW24" s="295"/>
      <c r="CX24" s="296"/>
      <c r="CY24" s="297"/>
      <c r="CZ24" s="209"/>
      <c r="DA24" s="339"/>
      <c r="DB24" s="309"/>
      <c r="DC24" s="309"/>
      <c r="DD24" s="348"/>
      <c r="DE24" s="349"/>
      <c r="DF24" s="339"/>
      <c r="DG24" s="296"/>
      <c r="DH24" s="298"/>
      <c r="DI24" s="296"/>
      <c r="DJ24" s="297"/>
      <c r="DK24" s="339"/>
      <c r="DL24" s="296"/>
      <c r="DM24" s="298"/>
      <c r="DN24" s="296"/>
      <c r="DO24" s="297"/>
      <c r="DP24" s="339"/>
      <c r="DQ24" s="295"/>
      <c r="DR24" s="295"/>
      <c r="DS24" s="296"/>
      <c r="DT24" s="297"/>
      <c r="DU24" s="339"/>
      <c r="DV24" s="295"/>
      <c r="DW24" s="295"/>
      <c r="DX24" s="296"/>
      <c r="DY24" s="297"/>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9"/>
      <c r="EX24" s="139"/>
      <c r="EY24" s="136"/>
      <c r="EZ24" s="136"/>
      <c r="FA24" s="136"/>
      <c r="FB24" s="136"/>
      <c r="FC24" s="136"/>
    </row>
    <row r="25" spans="1:159" ht="18" customHeight="1" thickBot="1" x14ac:dyDescent="0.25">
      <c r="A25" s="98"/>
      <c r="B25" s="21"/>
      <c r="C25" s="21"/>
      <c r="D25" s="62" t="s">
        <v>19</v>
      </c>
      <c r="E25" s="21"/>
      <c r="F25" s="63"/>
      <c r="G25" s="356"/>
      <c r="H25" s="357"/>
      <c r="I25" s="358"/>
      <c r="J25" s="359"/>
      <c r="K25" s="391"/>
      <c r="L25" s="309"/>
      <c r="M25" s="309"/>
      <c r="N25" s="348"/>
      <c r="O25" s="349"/>
      <c r="P25" s="394"/>
      <c r="Q25" s="309"/>
      <c r="R25" s="309"/>
      <c r="S25" s="348"/>
      <c r="T25" s="349"/>
      <c r="U25" s="394"/>
      <c r="V25" s="309"/>
      <c r="W25" s="309"/>
      <c r="X25" s="348"/>
      <c r="Y25" s="349"/>
      <c r="Z25" s="209"/>
      <c r="AA25" s="339"/>
      <c r="AB25" s="309"/>
      <c r="AC25" s="309"/>
      <c r="AD25" s="348"/>
      <c r="AE25" s="349"/>
      <c r="AF25" s="374"/>
      <c r="AG25" s="296"/>
      <c r="AH25" s="298"/>
      <c r="AI25" s="296"/>
      <c r="AJ25" s="297"/>
      <c r="AK25" s="339"/>
      <c r="AL25" s="296"/>
      <c r="AM25" s="298"/>
      <c r="AN25" s="296"/>
      <c r="AO25" s="297"/>
      <c r="AP25" s="339"/>
      <c r="AQ25" s="295"/>
      <c r="AR25" s="295"/>
      <c r="AS25" s="296"/>
      <c r="AT25" s="297"/>
      <c r="AU25" s="339"/>
      <c r="AV25" s="295"/>
      <c r="AW25" s="295"/>
      <c r="AX25" s="296"/>
      <c r="AY25" s="297"/>
      <c r="AZ25" s="209"/>
      <c r="BA25" s="339"/>
      <c r="BB25" s="309"/>
      <c r="BC25" s="309"/>
      <c r="BD25" s="348"/>
      <c r="BE25" s="349"/>
      <c r="BF25" s="339"/>
      <c r="BG25" s="309"/>
      <c r="BH25" s="309"/>
      <c r="BI25" s="348"/>
      <c r="BJ25" s="349"/>
      <c r="BK25" s="339"/>
      <c r="BL25" s="296"/>
      <c r="BM25" s="298"/>
      <c r="BN25" s="296"/>
      <c r="BO25" s="297"/>
      <c r="BP25" s="339"/>
      <c r="BQ25" s="309"/>
      <c r="BR25" s="309"/>
      <c r="BS25" s="348"/>
      <c r="BT25" s="349"/>
      <c r="BU25" s="339"/>
      <c r="BV25" s="295"/>
      <c r="BW25" s="295"/>
      <c r="BX25" s="296"/>
      <c r="BY25" s="297"/>
      <c r="BZ25" s="209"/>
      <c r="CA25" s="339"/>
      <c r="CB25" s="309"/>
      <c r="CC25" s="309"/>
      <c r="CD25" s="348"/>
      <c r="CE25" s="349"/>
      <c r="CF25" s="339"/>
      <c r="CG25" s="296"/>
      <c r="CH25" s="298"/>
      <c r="CI25" s="296"/>
      <c r="CJ25" s="297"/>
      <c r="CK25" s="339"/>
      <c r="CL25" s="296"/>
      <c r="CM25" s="298"/>
      <c r="CN25" s="296"/>
      <c r="CO25" s="297"/>
      <c r="CP25" s="339"/>
      <c r="CQ25" s="295"/>
      <c r="CR25" s="295"/>
      <c r="CS25" s="296"/>
      <c r="CT25" s="297"/>
      <c r="CU25" s="339"/>
      <c r="CV25" s="295"/>
      <c r="CW25" s="295"/>
      <c r="CX25" s="296"/>
      <c r="CY25" s="297"/>
      <c r="CZ25" s="209"/>
      <c r="DA25" s="339"/>
      <c r="DB25" s="309"/>
      <c r="DC25" s="309"/>
      <c r="DD25" s="348"/>
      <c r="DE25" s="349"/>
      <c r="DF25" s="339"/>
      <c r="DG25" s="296"/>
      <c r="DH25" s="298"/>
      <c r="DI25" s="296"/>
      <c r="DJ25" s="297"/>
      <c r="DK25" s="339"/>
      <c r="DL25" s="296"/>
      <c r="DM25" s="298"/>
      <c r="DN25" s="296"/>
      <c r="DO25" s="297"/>
      <c r="DP25" s="339"/>
      <c r="DQ25" s="295"/>
      <c r="DR25" s="295"/>
      <c r="DS25" s="296"/>
      <c r="DT25" s="297"/>
      <c r="DU25" s="339"/>
      <c r="DV25" s="295"/>
      <c r="DW25" s="295"/>
      <c r="DX25" s="296"/>
      <c r="DY25" s="297"/>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9"/>
      <c r="EX25" s="139"/>
      <c r="EY25" s="136"/>
      <c r="EZ25" s="136"/>
      <c r="FA25" s="136"/>
      <c r="FB25" s="136"/>
      <c r="FC25" s="136"/>
    </row>
    <row r="26" spans="1:159" ht="15.75" customHeight="1" thickBot="1" x14ac:dyDescent="0.25">
      <c r="A26" s="71" t="str">
        <f>CONCATENATE($V$13,W13,"/",1,"/",X13,Y13)</f>
        <v>01/1/23</v>
      </c>
      <c r="B26" s="72">
        <f>(+V13+W13)*X13+Y13</f>
        <v>5</v>
      </c>
      <c r="C26" s="92"/>
      <c r="D26" s="92"/>
      <c r="E26" s="351" t="s">
        <v>32</v>
      </c>
      <c r="F26" s="352"/>
      <c r="G26" s="353" t="s">
        <v>20</v>
      </c>
      <c r="H26" s="354"/>
      <c r="I26" s="157" t="s">
        <v>30</v>
      </c>
      <c r="J26" s="159" t="s">
        <v>31</v>
      </c>
      <c r="K26" s="392"/>
      <c r="L26" s="337" t="s">
        <v>21</v>
      </c>
      <c r="M26" s="337"/>
      <c r="N26" s="337" t="s">
        <v>64</v>
      </c>
      <c r="O26" s="355"/>
      <c r="P26" s="395"/>
      <c r="Q26" s="337" t="s">
        <v>21</v>
      </c>
      <c r="R26" s="337"/>
      <c r="S26" s="337" t="s">
        <v>64</v>
      </c>
      <c r="T26" s="355"/>
      <c r="U26" s="395"/>
      <c r="V26" s="333" t="s">
        <v>21</v>
      </c>
      <c r="W26" s="334"/>
      <c r="X26" s="333" t="s">
        <v>64</v>
      </c>
      <c r="Y26" s="335"/>
      <c r="Z26" s="210"/>
      <c r="AA26" s="340"/>
      <c r="AB26" s="331" t="s">
        <v>21</v>
      </c>
      <c r="AC26" s="336"/>
      <c r="AD26" s="331" t="s">
        <v>64</v>
      </c>
      <c r="AE26" s="332"/>
      <c r="AF26" s="375"/>
      <c r="AG26" s="333" t="s">
        <v>21</v>
      </c>
      <c r="AH26" s="334"/>
      <c r="AI26" s="333" t="s">
        <v>64</v>
      </c>
      <c r="AJ26" s="335"/>
      <c r="AK26" s="340"/>
      <c r="AL26" s="333" t="s">
        <v>21</v>
      </c>
      <c r="AM26" s="334"/>
      <c r="AN26" s="333" t="s">
        <v>64</v>
      </c>
      <c r="AO26" s="335"/>
      <c r="AP26" s="340"/>
      <c r="AQ26" s="337" t="s">
        <v>21</v>
      </c>
      <c r="AR26" s="337"/>
      <c r="AS26" s="333" t="s">
        <v>64</v>
      </c>
      <c r="AT26" s="335"/>
      <c r="AU26" s="340"/>
      <c r="AV26" s="331" t="s">
        <v>21</v>
      </c>
      <c r="AW26" s="336"/>
      <c r="AX26" s="333" t="s">
        <v>64</v>
      </c>
      <c r="AY26" s="335"/>
      <c r="AZ26" s="210"/>
      <c r="BA26" s="340"/>
      <c r="BB26" s="331" t="s">
        <v>21</v>
      </c>
      <c r="BC26" s="336"/>
      <c r="BD26" s="331" t="s">
        <v>64</v>
      </c>
      <c r="BE26" s="332"/>
      <c r="BF26" s="340"/>
      <c r="BG26" s="333" t="s">
        <v>21</v>
      </c>
      <c r="BH26" s="334"/>
      <c r="BI26" s="333" t="s">
        <v>64</v>
      </c>
      <c r="BJ26" s="335"/>
      <c r="BK26" s="340"/>
      <c r="BL26" s="333" t="s">
        <v>21</v>
      </c>
      <c r="BM26" s="334"/>
      <c r="BN26" s="333" t="s">
        <v>64</v>
      </c>
      <c r="BO26" s="335"/>
      <c r="BP26" s="340"/>
      <c r="BQ26" s="337" t="s">
        <v>21</v>
      </c>
      <c r="BR26" s="337"/>
      <c r="BS26" s="333" t="s">
        <v>64</v>
      </c>
      <c r="BT26" s="335"/>
      <c r="BU26" s="340"/>
      <c r="BV26" s="331" t="s">
        <v>21</v>
      </c>
      <c r="BW26" s="336"/>
      <c r="BX26" s="333" t="s">
        <v>64</v>
      </c>
      <c r="BY26" s="335"/>
      <c r="BZ26" s="210"/>
      <c r="CA26" s="340"/>
      <c r="CB26" s="331" t="s">
        <v>21</v>
      </c>
      <c r="CC26" s="336"/>
      <c r="CD26" s="331" t="s">
        <v>64</v>
      </c>
      <c r="CE26" s="332"/>
      <c r="CF26" s="340"/>
      <c r="CG26" s="333" t="s">
        <v>21</v>
      </c>
      <c r="CH26" s="334"/>
      <c r="CI26" s="333" t="s">
        <v>64</v>
      </c>
      <c r="CJ26" s="335"/>
      <c r="CK26" s="340"/>
      <c r="CL26" s="333" t="s">
        <v>21</v>
      </c>
      <c r="CM26" s="334"/>
      <c r="CN26" s="333" t="s">
        <v>64</v>
      </c>
      <c r="CO26" s="335"/>
      <c r="CP26" s="340"/>
      <c r="CQ26" s="337" t="s">
        <v>21</v>
      </c>
      <c r="CR26" s="337"/>
      <c r="CS26" s="333" t="s">
        <v>64</v>
      </c>
      <c r="CT26" s="335"/>
      <c r="CU26" s="340"/>
      <c r="CV26" s="331" t="s">
        <v>21</v>
      </c>
      <c r="CW26" s="336"/>
      <c r="CX26" s="333" t="s">
        <v>64</v>
      </c>
      <c r="CY26" s="335"/>
      <c r="CZ26" s="210"/>
      <c r="DA26" s="340"/>
      <c r="DB26" s="331" t="s">
        <v>21</v>
      </c>
      <c r="DC26" s="336"/>
      <c r="DD26" s="331" t="s">
        <v>64</v>
      </c>
      <c r="DE26" s="332"/>
      <c r="DF26" s="340"/>
      <c r="DG26" s="333" t="s">
        <v>21</v>
      </c>
      <c r="DH26" s="334"/>
      <c r="DI26" s="333" t="s">
        <v>64</v>
      </c>
      <c r="DJ26" s="335"/>
      <c r="DK26" s="340"/>
      <c r="DL26" s="333" t="s">
        <v>21</v>
      </c>
      <c r="DM26" s="334"/>
      <c r="DN26" s="333" t="s">
        <v>64</v>
      </c>
      <c r="DO26" s="335"/>
      <c r="DP26" s="340"/>
      <c r="DQ26" s="337" t="s">
        <v>21</v>
      </c>
      <c r="DR26" s="337"/>
      <c r="DS26" s="333" t="s">
        <v>64</v>
      </c>
      <c r="DT26" s="335"/>
      <c r="DU26" s="340"/>
      <c r="DV26" s="331" t="s">
        <v>21</v>
      </c>
      <c r="DW26" s="336"/>
      <c r="DX26" s="333" t="s">
        <v>64</v>
      </c>
      <c r="DY26" s="335"/>
      <c r="DZ26" s="136"/>
      <c r="EA26" s="139"/>
      <c r="EB26" s="139"/>
      <c r="EC26" s="139"/>
      <c r="ED26" s="139"/>
      <c r="EE26" s="136"/>
      <c r="EF26" s="139"/>
      <c r="EG26" s="139"/>
      <c r="EH26" s="139"/>
      <c r="EI26" s="139"/>
      <c r="EJ26" s="136"/>
      <c r="EK26" s="139"/>
      <c r="EL26" s="139"/>
      <c r="EM26" s="139"/>
      <c r="EN26" s="139"/>
      <c r="EO26" s="136"/>
      <c r="EP26" s="139"/>
      <c r="EQ26" s="139"/>
      <c r="ER26" s="139"/>
      <c r="ES26" s="139"/>
      <c r="ET26" s="136"/>
      <c r="EU26" s="139"/>
      <c r="EV26" s="139"/>
      <c r="EW26" s="139"/>
      <c r="EX26" s="139"/>
      <c r="EY26" s="136"/>
      <c r="EZ26" s="139"/>
      <c r="FA26" s="139"/>
      <c r="FB26" s="139"/>
      <c r="FC26" s="139"/>
    </row>
    <row r="27" spans="1:159" ht="17.25" customHeight="1" x14ac:dyDescent="0.2">
      <c r="A27" s="145"/>
      <c r="B27" s="91"/>
      <c r="C27" s="91"/>
      <c r="D27" s="91"/>
      <c r="E27" s="9" t="str">
        <f>IF(+B$26&gt;0,TEXT(A$26 + F27-1,"DDD"),"")</f>
        <v>Sun</v>
      </c>
      <c r="F27" s="9">
        <v>1</v>
      </c>
      <c r="G27" s="291"/>
      <c r="H27" s="292"/>
      <c r="I27" s="53"/>
      <c r="J27" s="54"/>
      <c r="K27" s="60"/>
      <c r="L27" s="293"/>
      <c r="M27" s="294"/>
      <c r="N27" s="324" t="str">
        <f ca="1">IF(OR(CELL("type",L27)="L",CELL("type",$G27)="L"),"",IF(L27*$G27=0,"",$G27*L27*8.345))</f>
        <v/>
      </c>
      <c r="O27" s="325"/>
      <c r="P27" s="60"/>
      <c r="Q27" s="293"/>
      <c r="R27" s="294"/>
      <c r="S27" s="324" t="str">
        <f ca="1">IF(OR(CELL("type",Q27)="L",CELL("type",$G27)="L"),"",IF(Q27*$G27=0,"",$G27*Q27*8.345))</f>
        <v/>
      </c>
      <c r="T27" s="325"/>
      <c r="U27" s="60"/>
      <c r="V27" s="293"/>
      <c r="W27" s="294"/>
      <c r="X27" s="327" t="str">
        <f ca="1">IF(OR(CELL("type",V27)="L",CELL("type",$G27)="L"),"",IF(V27*$G27=0,"",$G27*V27*8.345))</f>
        <v/>
      </c>
      <c r="Y27" s="328"/>
      <c r="Z27" s="211">
        <f>F27</f>
        <v>1</v>
      </c>
      <c r="AA27" s="60"/>
      <c r="AB27" s="329"/>
      <c r="AC27" s="330"/>
      <c r="AD27" s="360" t="str">
        <f ca="1">IF(OR(CELL("type",AB27)="L",CELL("type",$G27)="L"),"",IF(AB27*$G27=0,"",$G27*AB27*8.345))</f>
        <v/>
      </c>
      <c r="AE27" s="361"/>
      <c r="AF27" s="60"/>
      <c r="AG27" s="326"/>
      <c r="AH27" s="326"/>
      <c r="AI27" s="324" t="str">
        <f ca="1">IF(OR(CELL("type",AG27)="L",CELL("type",$G27)="L"),"",IF(AG27*$G27=0,"",$G27*AG27*8.345))</f>
        <v/>
      </c>
      <c r="AJ27" s="325"/>
      <c r="AK27" s="60"/>
      <c r="AL27" s="326"/>
      <c r="AM27" s="326"/>
      <c r="AN27" s="327" t="str">
        <f ca="1">IF(OR(CELL("type",AL27)="L",CELL("type",$G27)="L"),"",IF(AL27*$G27=0,"",$G27*AL27*8.345))</f>
        <v/>
      </c>
      <c r="AO27" s="328"/>
      <c r="AP27" s="60"/>
      <c r="AQ27" s="293"/>
      <c r="AR27" s="294"/>
      <c r="AS27" s="324" t="str">
        <f ca="1">IF(OR(CELL("type",AQ27)="L",CELL("type",$G27)="L"),"",IF(AQ27*$G27=0,"",$G27*AQ27*8.345))</f>
        <v/>
      </c>
      <c r="AT27" s="325"/>
      <c r="AU27" s="60"/>
      <c r="AV27" s="326"/>
      <c r="AW27" s="326"/>
      <c r="AX27" s="324" t="str">
        <f ca="1">IF(OR(CELL("type",AV27)="L",CELL("type",$G27)="L"),"",IF(AV27*$G27=0,"",$G27*AV27*8.345))</f>
        <v/>
      </c>
      <c r="AY27" s="325"/>
      <c r="AZ27" s="211">
        <f>Z27</f>
        <v>1</v>
      </c>
      <c r="BA27" s="60"/>
      <c r="BB27" s="329"/>
      <c r="BC27" s="330"/>
      <c r="BD27" s="324" t="str">
        <f ca="1">IF(OR(CELL("type",BB27)="L",CELL("type",$G27)="L"),"",IF(BB27*$G27=0,"",$G27*BB27*8.345))</f>
        <v/>
      </c>
      <c r="BE27" s="325"/>
      <c r="BF27" s="60"/>
      <c r="BG27" s="326"/>
      <c r="BH27" s="326"/>
      <c r="BI27" s="324" t="str">
        <f ca="1">IF(OR(CELL("type",BG27)="L",CELL("type",$G27)="L"),"",IF(BG27*$G27=0,"",$G27*BG27*8.345))</f>
        <v/>
      </c>
      <c r="BJ27" s="325"/>
      <c r="BK27" s="60"/>
      <c r="BL27" s="326"/>
      <c r="BM27" s="326"/>
      <c r="BN27" s="324" t="str">
        <f ca="1">IF(OR(CELL("type",BL27)="L",CELL("type",$G27)="L"),"",IF(BL27*$G27=0,"",$G27*BL27*8.345))</f>
        <v/>
      </c>
      <c r="BO27" s="325"/>
      <c r="BP27" s="60"/>
      <c r="BQ27" s="293"/>
      <c r="BR27" s="294"/>
      <c r="BS27" s="324" t="str">
        <f ca="1">IF(OR(CELL("type",BQ27)="L",CELL("type",$G27)="L"),"",IF(BQ27*$G27=0,"",$G27*BQ27*8.345))</f>
        <v/>
      </c>
      <c r="BT27" s="325"/>
      <c r="BU27" s="60"/>
      <c r="BV27" s="326"/>
      <c r="BW27" s="326"/>
      <c r="BX27" s="324" t="str">
        <f ca="1">IF(OR(CELL("type",BV27)="L",CELL("type",$G27)="L"),"",IF(BV27*$G27=0,"",$G27*BV27*8.345))</f>
        <v/>
      </c>
      <c r="BY27" s="325"/>
      <c r="BZ27" s="211">
        <f>AZ27</f>
        <v>1</v>
      </c>
      <c r="CA27" s="60"/>
      <c r="CB27" s="329"/>
      <c r="CC27" s="330"/>
      <c r="CD27" s="324" t="str">
        <f ca="1">IF(OR(CELL("type",CB27)="L",CELL("type",$G27)="L"),"",IF(CB27*$G27=0,"",$G27*CB27*8.345))</f>
        <v/>
      </c>
      <c r="CE27" s="325"/>
      <c r="CF27" s="60"/>
      <c r="CG27" s="326"/>
      <c r="CH27" s="326"/>
      <c r="CI27" s="324" t="str">
        <f ca="1">IF(OR(CELL("type",CG27)="L",CELL("type",$G27)="L"),"",IF(CG27*$G27=0,"",$G27*CG27*8.345))</f>
        <v/>
      </c>
      <c r="CJ27" s="325"/>
      <c r="CK27" s="60"/>
      <c r="CL27" s="326"/>
      <c r="CM27" s="326"/>
      <c r="CN27" s="324" t="str">
        <f ca="1">IF(OR(CELL("type",CL27)="L",CELL("type",$G27)="L"),"",IF(CL27*$G27=0,"",$G27*CL27*8.345))</f>
        <v/>
      </c>
      <c r="CO27" s="325"/>
      <c r="CP27" s="60"/>
      <c r="CQ27" s="293"/>
      <c r="CR27" s="294"/>
      <c r="CS27" s="324" t="str">
        <f ca="1">IF(OR(CELL("type",CQ27)="L",CELL("type",$G27)="L"),"",IF(CQ27*$G27=0,"",$G27*CQ27*8.345))</f>
        <v/>
      </c>
      <c r="CT27" s="325"/>
      <c r="CU27" s="60"/>
      <c r="CV27" s="326"/>
      <c r="CW27" s="326"/>
      <c r="CX27" s="324" t="str">
        <f ca="1">IF(OR(CELL("type",CV27)="L",CELL("type",$G27)="L"),"",IF(CV27*$G27=0,"",$G27*CV27*8.345))</f>
        <v/>
      </c>
      <c r="CY27" s="325"/>
      <c r="CZ27" s="211">
        <f>BZ27</f>
        <v>1</v>
      </c>
      <c r="DA27" s="60"/>
      <c r="DB27" s="329"/>
      <c r="DC27" s="330"/>
      <c r="DD27" s="324" t="str">
        <f ca="1">IF(OR(CELL("type",DB27)="L",CELL("type",$G27)="L"),"",IF(DB27*$G27=0,"",$G27*DB27*8.345))</f>
        <v/>
      </c>
      <c r="DE27" s="325"/>
      <c r="DF27" s="60"/>
      <c r="DG27" s="326"/>
      <c r="DH27" s="326"/>
      <c r="DI27" s="324" t="str">
        <f ca="1">IF(OR(CELL("type",DG27)="L",CELL("type",$G27)="L"),"",IF(DG27*$G27=0,"",$G27*DG27*8.345))</f>
        <v/>
      </c>
      <c r="DJ27" s="325"/>
      <c r="DK27" s="60"/>
      <c r="DL27" s="326"/>
      <c r="DM27" s="326"/>
      <c r="DN27" s="324" t="str">
        <f ca="1">IF(OR(CELL("type",DL27)="L",CELL("type",$G27)="L"),"",IF(DL27*$G27=0,"",$G27*DL27*8.345))</f>
        <v/>
      </c>
      <c r="DO27" s="325"/>
      <c r="DP27" s="60"/>
      <c r="DQ27" s="293"/>
      <c r="DR27" s="294"/>
      <c r="DS27" s="324" t="str">
        <f ca="1">IF(OR(CELL("type",DQ27)="L",CELL("type",$G27)="L"),"",IF(DQ27*$G27=0,"",$G27*DQ27*8.345))</f>
        <v/>
      </c>
      <c r="DT27" s="325"/>
      <c r="DU27" s="60"/>
      <c r="DV27" s="326"/>
      <c r="DW27" s="326"/>
      <c r="DX27" s="324" t="str">
        <f ca="1">IF(OR(CELL("type",DV27)="L",CELL("type",$G27)="L"),"",IF(DV27*$G27=0,"",$G27*DV27*8.345))</f>
        <v/>
      </c>
      <c r="DY27" s="325"/>
      <c r="DZ27" s="137"/>
      <c r="EA27" s="137"/>
      <c r="EB27" s="137"/>
      <c r="EC27" s="137"/>
      <c r="ED27" s="137"/>
      <c r="EE27" s="137"/>
      <c r="EF27" s="137"/>
      <c r="EG27" s="137"/>
      <c r="EJ27" s="137"/>
      <c r="EK27" s="137"/>
      <c r="EL27" s="137"/>
      <c r="EO27" s="137"/>
      <c r="EP27" s="137"/>
      <c r="EQ27" s="137"/>
      <c r="ET27" s="137"/>
      <c r="EU27" s="137"/>
      <c r="EV27" s="137"/>
      <c r="EY27" s="137"/>
      <c r="EZ27" s="136"/>
      <c r="FA27" s="136"/>
    </row>
    <row r="28" spans="1:159" ht="15.75" customHeight="1" x14ac:dyDescent="0.2">
      <c r="A28" s="68"/>
      <c r="B28" s="7"/>
      <c r="C28" s="7"/>
      <c r="D28" s="7" t="s">
        <v>1</v>
      </c>
      <c r="E28" s="7" t="str">
        <f t="shared" ref="E28:E54" si="4">IF(+B$26&gt;0,TEXT(A$26 + F28-1,"DDD"),"")</f>
        <v>Mon</v>
      </c>
      <c r="F28" s="147">
        <v>2</v>
      </c>
      <c r="G28" s="291"/>
      <c r="H28" s="292"/>
      <c r="I28" s="47"/>
      <c r="J28" s="49"/>
      <c r="K28" s="50"/>
      <c r="L28" s="293"/>
      <c r="M28" s="294"/>
      <c r="N28" s="258" t="str">
        <f ca="1">IF(OR(CELL("type",L28)="L",CELL("type",$G28)="L"),"",IF(L28*$G28=0,"",$G28*L28*8.345))</f>
        <v/>
      </c>
      <c r="O28" s="255"/>
      <c r="P28" s="50"/>
      <c r="Q28" s="283"/>
      <c r="R28" s="284"/>
      <c r="S28" s="258" t="str">
        <f ca="1">IF(OR(CELL("type",Q28)="L",CELL("type",$G28)="L"),"",IF(Q28*$G28=0,"",$G28*Q28*8.345))</f>
        <v/>
      </c>
      <c r="T28" s="255"/>
      <c r="U28" s="50"/>
      <c r="V28" s="283"/>
      <c r="W28" s="284"/>
      <c r="X28" s="289" t="str">
        <f ca="1">IF(OR(CELL("type",V28)="L",CELL("type",$G28)="L"),"",IF(V28*$G28=0,"",$G28*V28*8.345))</f>
        <v/>
      </c>
      <c r="Y28" s="290"/>
      <c r="Z28" s="211">
        <f t="shared" ref="Z28:Z57" si="5">F28</f>
        <v>2</v>
      </c>
      <c r="AA28" s="50"/>
      <c r="AB28" s="282"/>
      <c r="AC28" s="282"/>
      <c r="AD28" s="289" t="str">
        <f ca="1">IF(OR(CELL("type",AB28)="L",CELL("type",$G28)="L"),"",IF(AB28*$G28=0,"",$G28*AB28*8.345))</f>
        <v/>
      </c>
      <c r="AE28" s="290"/>
      <c r="AF28" s="50"/>
      <c r="AG28" s="282"/>
      <c r="AH28" s="282"/>
      <c r="AI28" s="258" t="str">
        <f ca="1">IF(OR(CELL("type",AG28)="L",CELL("type",$G28)="L"),"",IF(AG28*$G28=0,"",$G28*AG28*8.345))</f>
        <v/>
      </c>
      <c r="AJ28" s="255"/>
      <c r="AK28" s="50"/>
      <c r="AL28" s="282"/>
      <c r="AM28" s="282"/>
      <c r="AN28" s="289" t="str">
        <f ca="1">IF(OR(CELL("type",AL28)="L",CELL("type",$G28)="L"),"",IF(AL28*$G28=0,"",$G28*AL28*8.345))</f>
        <v/>
      </c>
      <c r="AO28" s="290"/>
      <c r="AP28" s="50"/>
      <c r="AQ28" s="283"/>
      <c r="AR28" s="284"/>
      <c r="AS28" s="258" t="str">
        <f ca="1">IF(OR(CELL("type",AQ28)="L",CELL("type",$G28)="L"),"",IF(AQ28*$G28=0,"",$G28*AQ28*8.345))</f>
        <v/>
      </c>
      <c r="AT28" s="255"/>
      <c r="AU28" s="50"/>
      <c r="AV28" s="282"/>
      <c r="AW28" s="282"/>
      <c r="AX28" s="258" t="str">
        <f ca="1">IF(OR(CELL("type",AV28)="L",CELL("type",$G28)="L"),"",IF(AV28*$G28=0,"",$G28*AV28*8.345))</f>
        <v/>
      </c>
      <c r="AY28" s="255"/>
      <c r="AZ28" s="211">
        <f t="shared" ref="AZ28:AZ57" si="6">Z28</f>
        <v>2</v>
      </c>
      <c r="BA28" s="50"/>
      <c r="BB28" s="282"/>
      <c r="BC28" s="282"/>
      <c r="BD28" s="258" t="str">
        <f ca="1">IF(OR(CELL("type",BB28)="L",CELL("type",$G28)="L"),"",IF(BB28*$G28=0,"",$G28*BB28*8.345))</f>
        <v/>
      </c>
      <c r="BE28" s="255"/>
      <c r="BF28" s="50"/>
      <c r="BG28" s="282"/>
      <c r="BH28" s="282"/>
      <c r="BI28" s="258" t="str">
        <f ca="1">IF(OR(CELL("type",BG28)="L",CELL("type",$G28)="L"),"",IF(BG28*$G28=0,"",$G28*BG28*8.345))</f>
        <v/>
      </c>
      <c r="BJ28" s="255"/>
      <c r="BK28" s="50"/>
      <c r="BL28" s="282"/>
      <c r="BM28" s="282"/>
      <c r="BN28" s="258" t="str">
        <f ca="1">IF(OR(CELL("type",BL28)="L",CELL("type",$G28)="L"),"",IF(BL28*$G28=0,"",$G28*BL28*8.345))</f>
        <v/>
      </c>
      <c r="BO28" s="255"/>
      <c r="BP28" s="50"/>
      <c r="BQ28" s="283"/>
      <c r="BR28" s="284"/>
      <c r="BS28" s="258" t="str">
        <f ca="1">IF(OR(CELL("type",BQ28)="L",CELL("type",$G28)="L"),"",IF(BQ28*$G28=0,"",$G28*BQ28*8.345))</f>
        <v/>
      </c>
      <c r="BT28" s="255"/>
      <c r="BU28" s="50"/>
      <c r="BV28" s="282"/>
      <c r="BW28" s="282"/>
      <c r="BX28" s="258" t="str">
        <f ca="1">IF(OR(CELL("type",BV28)="L",CELL("type",$G28)="L"),"",IF(BV28*$G28=0,"",$G28*BV28*8.345))</f>
        <v/>
      </c>
      <c r="BY28" s="255"/>
      <c r="BZ28" s="211">
        <f t="shared" ref="BZ28:BZ57" si="7">AZ28</f>
        <v>2</v>
      </c>
      <c r="CA28" s="50"/>
      <c r="CB28" s="282"/>
      <c r="CC28" s="282"/>
      <c r="CD28" s="258" t="str">
        <f ca="1">IF(OR(CELL("type",CB28)="L",CELL("type",$G28)="L"),"",IF(CB28*$G28=0,"",$G28*CB28*8.345))</f>
        <v/>
      </c>
      <c r="CE28" s="255"/>
      <c r="CF28" s="50"/>
      <c r="CG28" s="282"/>
      <c r="CH28" s="282"/>
      <c r="CI28" s="258" t="str">
        <f ca="1">IF(OR(CELL("type",CG28)="L",CELL("type",$G28)="L"),"",IF(CG28*$G28=0,"",$G28*CG28*8.345))</f>
        <v/>
      </c>
      <c r="CJ28" s="255"/>
      <c r="CK28" s="50"/>
      <c r="CL28" s="282"/>
      <c r="CM28" s="282"/>
      <c r="CN28" s="258" t="str">
        <f ca="1">IF(OR(CELL("type",CL28)="L",CELL("type",$G28)="L"),"",IF(CL28*$G28=0,"",$G28*CL28*8.345))</f>
        <v/>
      </c>
      <c r="CO28" s="255"/>
      <c r="CP28" s="50"/>
      <c r="CQ28" s="283"/>
      <c r="CR28" s="284"/>
      <c r="CS28" s="258" t="str">
        <f ca="1">IF(OR(CELL("type",CQ28)="L",CELL("type",$G28)="L"),"",IF(CQ28*$G28=0,"",$G28*CQ28*8.345))</f>
        <v/>
      </c>
      <c r="CT28" s="255"/>
      <c r="CU28" s="50"/>
      <c r="CV28" s="282"/>
      <c r="CW28" s="282"/>
      <c r="CX28" s="258" t="str">
        <f ca="1">IF(OR(CELL("type",CV28)="L",CELL("type",$G28)="L"),"",IF(CV28*$G28=0,"",$G28*CV28*8.345))</f>
        <v/>
      </c>
      <c r="CY28" s="255"/>
      <c r="CZ28" s="211">
        <f t="shared" ref="CZ28:CZ57" si="8">BZ28</f>
        <v>2</v>
      </c>
      <c r="DA28" s="50"/>
      <c r="DB28" s="282"/>
      <c r="DC28" s="282"/>
      <c r="DD28" s="258" t="str">
        <f ca="1">IF(OR(CELL("type",DB28)="L",CELL("type",$G28)="L"),"",IF(DB28*$G28=0,"",$G28*DB28*8.345))</f>
        <v/>
      </c>
      <c r="DE28" s="255"/>
      <c r="DF28" s="50"/>
      <c r="DG28" s="282"/>
      <c r="DH28" s="282"/>
      <c r="DI28" s="258" t="str">
        <f ca="1">IF(OR(CELL("type",DG28)="L",CELL("type",$G28)="L"),"",IF(DG28*$G28=0,"",$G28*DG28*8.345))</f>
        <v/>
      </c>
      <c r="DJ28" s="255"/>
      <c r="DK28" s="50"/>
      <c r="DL28" s="282"/>
      <c r="DM28" s="282"/>
      <c r="DN28" s="258" t="str">
        <f ca="1">IF(OR(CELL("type",DL28)="L",CELL("type",$G28)="L"),"",IF(DL28*$G28=0,"",$G28*DL28*8.345))</f>
        <v/>
      </c>
      <c r="DO28" s="255"/>
      <c r="DP28" s="50"/>
      <c r="DQ28" s="283"/>
      <c r="DR28" s="284"/>
      <c r="DS28" s="258" t="str">
        <f ca="1">IF(OR(CELL("type",DQ28)="L",CELL("type",$G28)="L"),"",IF(DQ28*$G28=0,"",$G28*DQ28*8.345))</f>
        <v/>
      </c>
      <c r="DT28" s="255"/>
      <c r="DU28" s="50"/>
      <c r="DV28" s="282"/>
      <c r="DW28" s="282"/>
      <c r="DX28" s="258" t="str">
        <f ca="1">IF(OR(CELL("type",DV28)="L",CELL("type",$G28)="L"),"",IF(DV28*$G28=0,"",$G28*DV28*8.345))</f>
        <v/>
      </c>
      <c r="DY28" s="255"/>
      <c r="DZ28" s="137"/>
      <c r="EA28" s="137"/>
      <c r="EB28" s="137"/>
      <c r="EC28" s="137"/>
      <c r="ED28" s="137"/>
      <c r="EE28" s="137"/>
      <c r="EF28" s="137"/>
      <c r="EG28" s="137"/>
      <c r="EJ28" s="137"/>
      <c r="EK28" s="137"/>
      <c r="EL28" s="137"/>
      <c r="EO28" s="137"/>
      <c r="EP28" s="137"/>
      <c r="EQ28" s="137"/>
      <c r="ET28" s="137"/>
      <c r="EU28" s="137"/>
      <c r="EV28" s="137"/>
      <c r="EY28" s="137"/>
      <c r="EZ28" s="136"/>
      <c r="FA28" s="136"/>
    </row>
    <row r="29" spans="1:159" ht="15" customHeight="1" x14ac:dyDescent="0.2">
      <c r="A29" s="146"/>
      <c r="B29" s="7"/>
      <c r="C29" s="7"/>
      <c r="D29" s="7" t="s">
        <v>1</v>
      </c>
      <c r="E29" s="7" t="str">
        <f t="shared" si="4"/>
        <v>Tue</v>
      </c>
      <c r="F29" s="7">
        <v>3</v>
      </c>
      <c r="G29" s="291"/>
      <c r="H29" s="292"/>
      <c r="I29" s="47"/>
      <c r="J29" s="49"/>
      <c r="K29" s="50"/>
      <c r="L29" s="293"/>
      <c r="M29" s="294"/>
      <c r="N29" s="258" t="str">
        <f t="shared" ref="N29:N57" ca="1" si="9">IF(OR(CELL("type",L29)="L",CELL("type",$G29)="L"),"",IF(L29*$G29=0,"",$G29*L29*8.345))</f>
        <v/>
      </c>
      <c r="O29" s="255"/>
      <c r="P29" s="50"/>
      <c r="Q29" s="283"/>
      <c r="R29" s="284"/>
      <c r="S29" s="258" t="str">
        <f t="shared" ref="S29:S57" ca="1" si="10">IF(OR(CELL("type",Q29)="L",CELL("type",$G29)="L"),"",IF(Q29*$G29=0,"",$G29*Q29*8.345))</f>
        <v/>
      </c>
      <c r="T29" s="255"/>
      <c r="U29" s="50"/>
      <c r="V29" s="283"/>
      <c r="W29" s="284"/>
      <c r="X29" s="289" t="str">
        <f t="shared" ref="X29:X57" ca="1" si="11">IF(OR(CELL("type",V29)="L",CELL("type",$G29)="L"),"",IF(V29*$G29=0,"",$G29*V29*8.345))</f>
        <v/>
      </c>
      <c r="Y29" s="290"/>
      <c r="Z29" s="211">
        <f t="shared" si="5"/>
        <v>3</v>
      </c>
      <c r="AA29" s="50"/>
      <c r="AB29" s="282"/>
      <c r="AC29" s="282"/>
      <c r="AD29" s="289" t="str">
        <f t="shared" ref="AD29:AD57" ca="1" si="12">IF(OR(CELL("type",AB29)="L",CELL("type",$G29)="L"),"",IF(AB29*$G29=0,"",$G29*AB29*8.345))</f>
        <v/>
      </c>
      <c r="AE29" s="290"/>
      <c r="AF29" s="50"/>
      <c r="AG29" s="282"/>
      <c r="AH29" s="282"/>
      <c r="AI29" s="258" t="str">
        <f t="shared" ref="AI29:AI57" ca="1" si="13">IF(OR(CELL("type",AG29)="L",CELL("type",$G29)="L"),"",IF(AG29*$G29=0,"",$G29*AG29*8.345))</f>
        <v/>
      </c>
      <c r="AJ29" s="255"/>
      <c r="AK29" s="50"/>
      <c r="AL29" s="282"/>
      <c r="AM29" s="282"/>
      <c r="AN29" s="289" t="str">
        <f t="shared" ref="AN29:AN57" ca="1" si="14">IF(OR(CELL("type",AL29)="L",CELL("type",$G29)="L"),"",IF(AL29*$G29=0,"",$G29*AL29*8.345))</f>
        <v/>
      </c>
      <c r="AO29" s="290"/>
      <c r="AP29" s="50"/>
      <c r="AQ29" s="283"/>
      <c r="AR29" s="284"/>
      <c r="AS29" s="258" t="str">
        <f t="shared" ref="AS29:AS57" ca="1" si="15">IF(OR(CELL("type",AQ29)="L",CELL("type",$G29)="L"),"",IF(AQ29*$G29=0,"",$G29*AQ29*8.345))</f>
        <v/>
      </c>
      <c r="AT29" s="255"/>
      <c r="AU29" s="50"/>
      <c r="AV29" s="282"/>
      <c r="AW29" s="282"/>
      <c r="AX29" s="258" t="str">
        <f t="shared" ref="AX29:AX57" ca="1" si="16">IF(OR(CELL("type",AV29)="L",CELL("type",$G29)="L"),"",IF(AV29*$G29=0,"",$G29*AV29*8.345))</f>
        <v/>
      </c>
      <c r="AY29" s="255"/>
      <c r="AZ29" s="211">
        <f t="shared" si="6"/>
        <v>3</v>
      </c>
      <c r="BA29" s="50"/>
      <c r="BB29" s="282"/>
      <c r="BC29" s="282"/>
      <c r="BD29" s="258" t="str">
        <f t="shared" ref="BD29:BD57" ca="1" si="17">IF(OR(CELL("type",BB29)="L",CELL("type",$G29)="L"),"",IF(BB29*$G29=0,"",$G29*BB29*8.345))</f>
        <v/>
      </c>
      <c r="BE29" s="255"/>
      <c r="BF29" s="50"/>
      <c r="BG29" s="282"/>
      <c r="BH29" s="282"/>
      <c r="BI29" s="258" t="str">
        <f t="shared" ref="BI29:BI57" ca="1" si="18">IF(OR(CELL("type",BG29)="L",CELL("type",$G29)="L"),"",IF(BG29*$G29=0,"",$G29*BG29*8.345))</f>
        <v/>
      </c>
      <c r="BJ29" s="255"/>
      <c r="BK29" s="50"/>
      <c r="BL29" s="282"/>
      <c r="BM29" s="282"/>
      <c r="BN29" s="258" t="str">
        <f t="shared" ref="BN29:BN57" ca="1" si="19">IF(OR(CELL("type",BL29)="L",CELL("type",$G29)="L"),"",IF(BL29*$G29=0,"",$G29*BL29*8.345))</f>
        <v/>
      </c>
      <c r="BO29" s="255"/>
      <c r="BP29" s="50"/>
      <c r="BQ29" s="283"/>
      <c r="BR29" s="284"/>
      <c r="BS29" s="258" t="str">
        <f t="shared" ref="BS29:BS57" ca="1" si="20">IF(OR(CELL("type",BQ29)="L",CELL("type",$G29)="L"),"",IF(BQ29*$G29=0,"",$G29*BQ29*8.345))</f>
        <v/>
      </c>
      <c r="BT29" s="255"/>
      <c r="BU29" s="50"/>
      <c r="BV29" s="282"/>
      <c r="BW29" s="282"/>
      <c r="BX29" s="258" t="str">
        <f t="shared" ref="BX29:BX57" ca="1" si="21">IF(OR(CELL("type",BV29)="L",CELL("type",$G29)="L"),"",IF(BV29*$G29=0,"",$G29*BV29*8.345))</f>
        <v/>
      </c>
      <c r="BY29" s="255"/>
      <c r="BZ29" s="211">
        <f t="shared" si="7"/>
        <v>3</v>
      </c>
      <c r="CA29" s="50"/>
      <c r="CB29" s="282"/>
      <c r="CC29" s="282"/>
      <c r="CD29" s="258" t="str">
        <f t="shared" ref="CD29:CD57" ca="1" si="22">IF(OR(CELL("type",CB29)="L",CELL("type",$G29)="L"),"",IF(CB29*$G29=0,"",$G29*CB29*8.345))</f>
        <v/>
      </c>
      <c r="CE29" s="255"/>
      <c r="CF29" s="50"/>
      <c r="CG29" s="282"/>
      <c r="CH29" s="282"/>
      <c r="CI29" s="258" t="str">
        <f t="shared" ref="CI29:CI57" ca="1" si="23">IF(OR(CELL("type",CG29)="L",CELL("type",$G29)="L"),"",IF(CG29*$G29=0,"",$G29*CG29*8.345))</f>
        <v/>
      </c>
      <c r="CJ29" s="255"/>
      <c r="CK29" s="50"/>
      <c r="CL29" s="282"/>
      <c r="CM29" s="282"/>
      <c r="CN29" s="258" t="str">
        <f t="shared" ref="CN29:CN57" ca="1" si="24">IF(OR(CELL("type",CL29)="L",CELL("type",$G29)="L"),"",IF(CL29*$G29=0,"",$G29*CL29*8.345))</f>
        <v/>
      </c>
      <c r="CO29" s="255"/>
      <c r="CP29" s="50"/>
      <c r="CQ29" s="283"/>
      <c r="CR29" s="284"/>
      <c r="CS29" s="258" t="str">
        <f t="shared" ref="CS29:CS57" ca="1" si="25">IF(OR(CELL("type",CQ29)="L",CELL("type",$G29)="L"),"",IF(CQ29*$G29=0,"",$G29*CQ29*8.345))</f>
        <v/>
      </c>
      <c r="CT29" s="255"/>
      <c r="CU29" s="50"/>
      <c r="CV29" s="282"/>
      <c r="CW29" s="282"/>
      <c r="CX29" s="258" t="str">
        <f t="shared" ref="CX29:CX57" ca="1" si="26">IF(OR(CELL("type",CV29)="L",CELL("type",$G29)="L"),"",IF(CV29*$G29=0,"",$G29*CV29*8.345))</f>
        <v/>
      </c>
      <c r="CY29" s="255"/>
      <c r="CZ29" s="211">
        <f t="shared" si="8"/>
        <v>3</v>
      </c>
      <c r="DA29" s="50"/>
      <c r="DB29" s="282"/>
      <c r="DC29" s="282"/>
      <c r="DD29" s="258" t="str">
        <f t="shared" ref="DD29:DD57" ca="1" si="27">IF(OR(CELL("type",DB29)="L",CELL("type",$G29)="L"),"",IF(DB29*$G29=0,"",$G29*DB29*8.345))</f>
        <v/>
      </c>
      <c r="DE29" s="255"/>
      <c r="DF29" s="50"/>
      <c r="DG29" s="282"/>
      <c r="DH29" s="282"/>
      <c r="DI29" s="258" t="str">
        <f t="shared" ref="DI29:DI57" ca="1" si="28">IF(OR(CELL("type",DG29)="L",CELL("type",$G29)="L"),"",IF(DG29*$G29=0,"",$G29*DG29*8.345))</f>
        <v/>
      </c>
      <c r="DJ29" s="255"/>
      <c r="DK29" s="50"/>
      <c r="DL29" s="282"/>
      <c r="DM29" s="282"/>
      <c r="DN29" s="258" t="str">
        <f t="shared" ref="DN29:DN57" ca="1" si="29">IF(OR(CELL("type",DL29)="L",CELL("type",$G29)="L"),"",IF(DL29*$G29=0,"",$G29*DL29*8.345))</f>
        <v/>
      </c>
      <c r="DO29" s="255"/>
      <c r="DP29" s="50"/>
      <c r="DQ29" s="283"/>
      <c r="DR29" s="284"/>
      <c r="DS29" s="258" t="str">
        <f t="shared" ref="DS29:DS57" ca="1" si="30">IF(OR(CELL("type",DQ29)="L",CELL("type",$G29)="L"),"",IF(DQ29*$G29=0,"",$G29*DQ29*8.345))</f>
        <v/>
      </c>
      <c r="DT29" s="255"/>
      <c r="DU29" s="50"/>
      <c r="DV29" s="282"/>
      <c r="DW29" s="282"/>
      <c r="DX29" s="258" t="str">
        <f t="shared" ref="DX29:DX57" ca="1" si="31">IF(OR(CELL("type",DV29)="L",CELL("type",$G29)="L"),"",IF(DV29*$G29=0,"",$G29*DV29*8.345))</f>
        <v/>
      </c>
      <c r="DY29" s="255"/>
      <c r="DZ29" s="137"/>
      <c r="EA29" s="137"/>
      <c r="EB29" s="137"/>
      <c r="EC29" s="137"/>
      <c r="ED29" s="137"/>
      <c r="EE29" s="137"/>
      <c r="EF29" s="137"/>
      <c r="EG29" s="137"/>
      <c r="EJ29" s="137"/>
      <c r="EK29" s="137"/>
      <c r="EL29" s="137"/>
      <c r="EO29" s="137"/>
      <c r="EP29" s="137"/>
      <c r="EQ29" s="137"/>
      <c r="ET29" s="137"/>
      <c r="EU29" s="137"/>
      <c r="EV29" s="137"/>
      <c r="EY29" s="137"/>
      <c r="EZ29" s="136"/>
      <c r="FA29" s="136"/>
    </row>
    <row r="30" spans="1:159" ht="15" customHeight="1" x14ac:dyDescent="0.2">
      <c r="A30" s="68"/>
      <c r="B30" s="7"/>
      <c r="C30" s="7"/>
      <c r="D30" s="7" t="s">
        <v>1</v>
      </c>
      <c r="E30" s="7" t="str">
        <f t="shared" si="4"/>
        <v>Wed</v>
      </c>
      <c r="F30" s="7">
        <v>4</v>
      </c>
      <c r="G30" s="291"/>
      <c r="H30" s="292"/>
      <c r="I30" s="47"/>
      <c r="J30" s="49"/>
      <c r="K30" s="50"/>
      <c r="L30" s="293"/>
      <c r="M30" s="294"/>
      <c r="N30" s="258" t="str">
        <f t="shared" ca="1" si="9"/>
        <v/>
      </c>
      <c r="O30" s="255"/>
      <c r="P30" s="50"/>
      <c r="Q30" s="283"/>
      <c r="R30" s="284"/>
      <c r="S30" s="258" t="str">
        <f t="shared" ca="1" si="10"/>
        <v/>
      </c>
      <c r="T30" s="255"/>
      <c r="U30" s="50"/>
      <c r="V30" s="283"/>
      <c r="W30" s="284"/>
      <c r="X30" s="289" t="str">
        <f t="shared" ca="1" si="11"/>
        <v/>
      </c>
      <c r="Y30" s="290"/>
      <c r="Z30" s="211">
        <f t="shared" si="5"/>
        <v>4</v>
      </c>
      <c r="AA30" s="50"/>
      <c r="AB30" s="282"/>
      <c r="AC30" s="282"/>
      <c r="AD30" s="289" t="str">
        <f t="shared" ca="1" si="12"/>
        <v/>
      </c>
      <c r="AE30" s="290"/>
      <c r="AF30" s="50"/>
      <c r="AG30" s="282"/>
      <c r="AH30" s="282"/>
      <c r="AI30" s="258" t="str">
        <f t="shared" ca="1" si="13"/>
        <v/>
      </c>
      <c r="AJ30" s="255"/>
      <c r="AK30" s="50"/>
      <c r="AL30" s="282"/>
      <c r="AM30" s="282"/>
      <c r="AN30" s="289" t="str">
        <f t="shared" ca="1" si="14"/>
        <v/>
      </c>
      <c r="AO30" s="290"/>
      <c r="AP30" s="50"/>
      <c r="AQ30" s="283"/>
      <c r="AR30" s="284"/>
      <c r="AS30" s="258" t="str">
        <f t="shared" ca="1" si="15"/>
        <v/>
      </c>
      <c r="AT30" s="255"/>
      <c r="AU30" s="50"/>
      <c r="AV30" s="282"/>
      <c r="AW30" s="282"/>
      <c r="AX30" s="258" t="str">
        <f t="shared" ca="1" si="16"/>
        <v/>
      </c>
      <c r="AY30" s="255"/>
      <c r="AZ30" s="211">
        <f t="shared" si="6"/>
        <v>4</v>
      </c>
      <c r="BA30" s="50"/>
      <c r="BB30" s="282"/>
      <c r="BC30" s="282"/>
      <c r="BD30" s="258" t="str">
        <f t="shared" ca="1" si="17"/>
        <v/>
      </c>
      <c r="BE30" s="255"/>
      <c r="BF30" s="50"/>
      <c r="BG30" s="282"/>
      <c r="BH30" s="282"/>
      <c r="BI30" s="258" t="str">
        <f t="shared" ca="1" si="18"/>
        <v/>
      </c>
      <c r="BJ30" s="255"/>
      <c r="BK30" s="50"/>
      <c r="BL30" s="282"/>
      <c r="BM30" s="282"/>
      <c r="BN30" s="258" t="str">
        <f t="shared" ca="1" si="19"/>
        <v/>
      </c>
      <c r="BO30" s="255"/>
      <c r="BP30" s="50"/>
      <c r="BQ30" s="283"/>
      <c r="BR30" s="284"/>
      <c r="BS30" s="258" t="str">
        <f t="shared" ca="1" si="20"/>
        <v/>
      </c>
      <c r="BT30" s="255"/>
      <c r="BU30" s="50"/>
      <c r="BV30" s="282"/>
      <c r="BW30" s="282"/>
      <c r="BX30" s="258" t="str">
        <f t="shared" ca="1" si="21"/>
        <v/>
      </c>
      <c r="BY30" s="255"/>
      <c r="BZ30" s="211">
        <f t="shared" si="7"/>
        <v>4</v>
      </c>
      <c r="CA30" s="50"/>
      <c r="CB30" s="282"/>
      <c r="CC30" s="282"/>
      <c r="CD30" s="258" t="str">
        <f t="shared" ca="1" si="22"/>
        <v/>
      </c>
      <c r="CE30" s="255"/>
      <c r="CF30" s="50"/>
      <c r="CG30" s="282"/>
      <c r="CH30" s="282"/>
      <c r="CI30" s="258" t="str">
        <f t="shared" ca="1" si="23"/>
        <v/>
      </c>
      <c r="CJ30" s="255"/>
      <c r="CK30" s="50"/>
      <c r="CL30" s="282"/>
      <c r="CM30" s="282"/>
      <c r="CN30" s="258" t="str">
        <f t="shared" ca="1" si="24"/>
        <v/>
      </c>
      <c r="CO30" s="255"/>
      <c r="CP30" s="50"/>
      <c r="CQ30" s="283"/>
      <c r="CR30" s="284"/>
      <c r="CS30" s="258" t="str">
        <f t="shared" ca="1" si="25"/>
        <v/>
      </c>
      <c r="CT30" s="255"/>
      <c r="CU30" s="50"/>
      <c r="CV30" s="282"/>
      <c r="CW30" s="282"/>
      <c r="CX30" s="258" t="str">
        <f t="shared" ca="1" si="26"/>
        <v/>
      </c>
      <c r="CY30" s="255"/>
      <c r="CZ30" s="211">
        <f t="shared" si="8"/>
        <v>4</v>
      </c>
      <c r="DA30" s="50"/>
      <c r="DB30" s="282"/>
      <c r="DC30" s="282"/>
      <c r="DD30" s="258" t="str">
        <f t="shared" ca="1" si="27"/>
        <v/>
      </c>
      <c r="DE30" s="255"/>
      <c r="DF30" s="50"/>
      <c r="DG30" s="282"/>
      <c r="DH30" s="282"/>
      <c r="DI30" s="258" t="str">
        <f t="shared" ca="1" si="28"/>
        <v/>
      </c>
      <c r="DJ30" s="255"/>
      <c r="DK30" s="50"/>
      <c r="DL30" s="282"/>
      <c r="DM30" s="282"/>
      <c r="DN30" s="258" t="str">
        <f t="shared" ca="1" si="29"/>
        <v/>
      </c>
      <c r="DO30" s="255"/>
      <c r="DP30" s="50"/>
      <c r="DQ30" s="283"/>
      <c r="DR30" s="284"/>
      <c r="DS30" s="258" t="str">
        <f t="shared" ca="1" si="30"/>
        <v/>
      </c>
      <c r="DT30" s="255"/>
      <c r="DU30" s="50"/>
      <c r="DV30" s="282"/>
      <c r="DW30" s="282"/>
      <c r="DX30" s="258" t="str">
        <f t="shared" ca="1" si="31"/>
        <v/>
      </c>
      <c r="DY30" s="255"/>
      <c r="DZ30" s="137"/>
      <c r="EA30" s="137"/>
      <c r="EB30" s="137"/>
      <c r="EC30" s="137"/>
      <c r="ED30" s="137"/>
      <c r="EE30" s="137"/>
      <c r="EF30" s="137"/>
      <c r="EG30" s="137"/>
      <c r="EJ30" s="137"/>
      <c r="EK30" s="137"/>
      <c r="EL30" s="137"/>
      <c r="EO30" s="137"/>
      <c r="EP30" s="137"/>
      <c r="EQ30" s="137"/>
      <c r="ET30" s="137"/>
      <c r="EU30" s="137"/>
      <c r="EV30" s="137"/>
      <c r="EY30" s="137"/>
      <c r="EZ30" s="136"/>
      <c r="FA30" s="136"/>
    </row>
    <row r="31" spans="1:159" ht="14.25" customHeight="1" x14ac:dyDescent="0.2">
      <c r="A31" s="68"/>
      <c r="B31" s="7"/>
      <c r="C31" s="7"/>
      <c r="D31" s="7" t="s">
        <v>1</v>
      </c>
      <c r="E31" s="7" t="str">
        <f t="shared" si="4"/>
        <v>Thu</v>
      </c>
      <c r="F31" s="7">
        <v>5</v>
      </c>
      <c r="G31" s="291"/>
      <c r="H31" s="292"/>
      <c r="I31" s="47"/>
      <c r="J31" s="49"/>
      <c r="K31" s="50"/>
      <c r="L31" s="293"/>
      <c r="M31" s="294"/>
      <c r="N31" s="258" t="str">
        <f t="shared" ca="1" si="9"/>
        <v/>
      </c>
      <c r="O31" s="255"/>
      <c r="P31" s="50"/>
      <c r="Q31" s="283"/>
      <c r="R31" s="284"/>
      <c r="S31" s="258" t="str">
        <f t="shared" ca="1" si="10"/>
        <v/>
      </c>
      <c r="T31" s="255"/>
      <c r="U31" s="50"/>
      <c r="V31" s="283"/>
      <c r="W31" s="284"/>
      <c r="X31" s="289" t="str">
        <f t="shared" ca="1" si="11"/>
        <v/>
      </c>
      <c r="Y31" s="290"/>
      <c r="Z31" s="211">
        <f t="shared" si="5"/>
        <v>5</v>
      </c>
      <c r="AA31" s="50"/>
      <c r="AB31" s="282"/>
      <c r="AC31" s="282"/>
      <c r="AD31" s="289" t="str">
        <f t="shared" ca="1" si="12"/>
        <v/>
      </c>
      <c r="AE31" s="290"/>
      <c r="AF31" s="50"/>
      <c r="AG31" s="282"/>
      <c r="AH31" s="282"/>
      <c r="AI31" s="258" t="str">
        <f t="shared" ca="1" si="13"/>
        <v/>
      </c>
      <c r="AJ31" s="255"/>
      <c r="AK31" s="50"/>
      <c r="AL31" s="282"/>
      <c r="AM31" s="282"/>
      <c r="AN31" s="289" t="str">
        <f t="shared" ca="1" si="14"/>
        <v/>
      </c>
      <c r="AO31" s="290"/>
      <c r="AP31" s="50"/>
      <c r="AQ31" s="283"/>
      <c r="AR31" s="284"/>
      <c r="AS31" s="258" t="str">
        <f t="shared" ca="1" si="15"/>
        <v/>
      </c>
      <c r="AT31" s="255"/>
      <c r="AU31" s="50"/>
      <c r="AV31" s="282"/>
      <c r="AW31" s="282"/>
      <c r="AX31" s="258" t="str">
        <f t="shared" ca="1" si="16"/>
        <v/>
      </c>
      <c r="AY31" s="255"/>
      <c r="AZ31" s="211">
        <f t="shared" si="6"/>
        <v>5</v>
      </c>
      <c r="BA31" s="50"/>
      <c r="BB31" s="282"/>
      <c r="BC31" s="282"/>
      <c r="BD31" s="258" t="str">
        <f t="shared" ca="1" si="17"/>
        <v/>
      </c>
      <c r="BE31" s="255"/>
      <c r="BF31" s="50"/>
      <c r="BG31" s="282"/>
      <c r="BH31" s="282"/>
      <c r="BI31" s="258" t="str">
        <f t="shared" ca="1" si="18"/>
        <v/>
      </c>
      <c r="BJ31" s="255"/>
      <c r="BK31" s="50"/>
      <c r="BL31" s="282"/>
      <c r="BM31" s="282"/>
      <c r="BN31" s="258" t="str">
        <f t="shared" ca="1" si="19"/>
        <v/>
      </c>
      <c r="BO31" s="255"/>
      <c r="BP31" s="50"/>
      <c r="BQ31" s="283"/>
      <c r="BR31" s="284"/>
      <c r="BS31" s="258" t="str">
        <f t="shared" ca="1" si="20"/>
        <v/>
      </c>
      <c r="BT31" s="255"/>
      <c r="BU31" s="50"/>
      <c r="BV31" s="282"/>
      <c r="BW31" s="282"/>
      <c r="BX31" s="258" t="str">
        <f t="shared" ca="1" si="21"/>
        <v/>
      </c>
      <c r="BY31" s="255"/>
      <c r="BZ31" s="211">
        <f t="shared" si="7"/>
        <v>5</v>
      </c>
      <c r="CA31" s="50"/>
      <c r="CB31" s="282"/>
      <c r="CC31" s="282"/>
      <c r="CD31" s="258" t="str">
        <f t="shared" ca="1" si="22"/>
        <v/>
      </c>
      <c r="CE31" s="255"/>
      <c r="CF31" s="50"/>
      <c r="CG31" s="282"/>
      <c r="CH31" s="282"/>
      <c r="CI31" s="258" t="str">
        <f t="shared" ca="1" si="23"/>
        <v/>
      </c>
      <c r="CJ31" s="255"/>
      <c r="CK31" s="50"/>
      <c r="CL31" s="282"/>
      <c r="CM31" s="282"/>
      <c r="CN31" s="258" t="str">
        <f t="shared" ca="1" si="24"/>
        <v/>
      </c>
      <c r="CO31" s="255"/>
      <c r="CP31" s="50"/>
      <c r="CQ31" s="283"/>
      <c r="CR31" s="284"/>
      <c r="CS31" s="258" t="str">
        <f t="shared" ca="1" si="25"/>
        <v/>
      </c>
      <c r="CT31" s="255"/>
      <c r="CU31" s="50"/>
      <c r="CV31" s="282"/>
      <c r="CW31" s="282"/>
      <c r="CX31" s="258" t="str">
        <f t="shared" ca="1" si="26"/>
        <v/>
      </c>
      <c r="CY31" s="255"/>
      <c r="CZ31" s="211">
        <f t="shared" si="8"/>
        <v>5</v>
      </c>
      <c r="DA31" s="50"/>
      <c r="DB31" s="282"/>
      <c r="DC31" s="282"/>
      <c r="DD31" s="258" t="str">
        <f t="shared" ca="1" si="27"/>
        <v/>
      </c>
      <c r="DE31" s="255"/>
      <c r="DF31" s="50"/>
      <c r="DG31" s="282"/>
      <c r="DH31" s="282"/>
      <c r="DI31" s="258" t="str">
        <f t="shared" ca="1" si="28"/>
        <v/>
      </c>
      <c r="DJ31" s="255"/>
      <c r="DK31" s="50"/>
      <c r="DL31" s="282"/>
      <c r="DM31" s="282"/>
      <c r="DN31" s="258" t="str">
        <f t="shared" ca="1" si="29"/>
        <v/>
      </c>
      <c r="DO31" s="255"/>
      <c r="DP31" s="50"/>
      <c r="DQ31" s="283"/>
      <c r="DR31" s="284"/>
      <c r="DS31" s="258" t="str">
        <f t="shared" ca="1" si="30"/>
        <v/>
      </c>
      <c r="DT31" s="255"/>
      <c r="DU31" s="50"/>
      <c r="DV31" s="282"/>
      <c r="DW31" s="282"/>
      <c r="DX31" s="258" t="str">
        <f t="shared" ca="1" si="31"/>
        <v/>
      </c>
      <c r="DY31" s="255"/>
      <c r="DZ31" s="137"/>
      <c r="EA31" s="137"/>
      <c r="EB31" s="137"/>
      <c r="EC31" s="137"/>
      <c r="ED31" s="137"/>
      <c r="EE31" s="137"/>
      <c r="EF31" s="137"/>
      <c r="EG31" s="137"/>
      <c r="EJ31" s="137"/>
      <c r="EK31" s="137"/>
      <c r="EL31" s="137"/>
      <c r="EO31" s="137"/>
      <c r="EP31" s="137"/>
      <c r="EQ31" s="137"/>
      <c r="ET31" s="137"/>
      <c r="EU31" s="137"/>
      <c r="EV31" s="137"/>
      <c r="EY31" s="137"/>
      <c r="EZ31" s="136"/>
      <c r="FA31" s="136"/>
    </row>
    <row r="32" spans="1:159" ht="14.25" customHeight="1" x14ac:dyDescent="0.2">
      <c r="A32" s="68"/>
      <c r="B32" s="7"/>
      <c r="C32" s="7"/>
      <c r="D32" s="7" t="s">
        <v>1</v>
      </c>
      <c r="E32" s="7" t="str">
        <f t="shared" si="4"/>
        <v>Fri</v>
      </c>
      <c r="F32" s="7">
        <v>6</v>
      </c>
      <c r="G32" s="291"/>
      <c r="H32" s="292"/>
      <c r="I32" s="47"/>
      <c r="J32" s="49"/>
      <c r="K32" s="50"/>
      <c r="L32" s="293"/>
      <c r="M32" s="294"/>
      <c r="N32" s="258" t="str">
        <f t="shared" ca="1" si="9"/>
        <v/>
      </c>
      <c r="O32" s="255"/>
      <c r="P32" s="50"/>
      <c r="Q32" s="283"/>
      <c r="R32" s="284"/>
      <c r="S32" s="258" t="str">
        <f t="shared" ca="1" si="10"/>
        <v/>
      </c>
      <c r="T32" s="255"/>
      <c r="U32" s="50"/>
      <c r="V32" s="283"/>
      <c r="W32" s="284"/>
      <c r="X32" s="289" t="str">
        <f t="shared" ca="1" si="11"/>
        <v/>
      </c>
      <c r="Y32" s="290"/>
      <c r="Z32" s="211">
        <f t="shared" si="5"/>
        <v>6</v>
      </c>
      <c r="AA32" s="50"/>
      <c r="AB32" s="282"/>
      <c r="AC32" s="282"/>
      <c r="AD32" s="289" t="str">
        <f t="shared" ca="1" si="12"/>
        <v/>
      </c>
      <c r="AE32" s="290"/>
      <c r="AF32" s="50"/>
      <c r="AG32" s="282"/>
      <c r="AH32" s="282"/>
      <c r="AI32" s="258" t="str">
        <f t="shared" ca="1" si="13"/>
        <v/>
      </c>
      <c r="AJ32" s="255"/>
      <c r="AK32" s="50"/>
      <c r="AL32" s="282"/>
      <c r="AM32" s="282"/>
      <c r="AN32" s="289" t="str">
        <f t="shared" ca="1" si="14"/>
        <v/>
      </c>
      <c r="AO32" s="290"/>
      <c r="AP32" s="50"/>
      <c r="AQ32" s="283"/>
      <c r="AR32" s="284"/>
      <c r="AS32" s="258" t="str">
        <f t="shared" ca="1" si="15"/>
        <v/>
      </c>
      <c r="AT32" s="255"/>
      <c r="AU32" s="50"/>
      <c r="AV32" s="282"/>
      <c r="AW32" s="282"/>
      <c r="AX32" s="258" t="str">
        <f t="shared" ca="1" si="16"/>
        <v/>
      </c>
      <c r="AY32" s="255"/>
      <c r="AZ32" s="211">
        <f t="shared" si="6"/>
        <v>6</v>
      </c>
      <c r="BA32" s="50"/>
      <c r="BB32" s="282"/>
      <c r="BC32" s="282"/>
      <c r="BD32" s="258" t="str">
        <f t="shared" ca="1" si="17"/>
        <v/>
      </c>
      <c r="BE32" s="255"/>
      <c r="BF32" s="50"/>
      <c r="BG32" s="282"/>
      <c r="BH32" s="282"/>
      <c r="BI32" s="258" t="str">
        <f t="shared" ca="1" si="18"/>
        <v/>
      </c>
      <c r="BJ32" s="255"/>
      <c r="BK32" s="50"/>
      <c r="BL32" s="282"/>
      <c r="BM32" s="282"/>
      <c r="BN32" s="258" t="str">
        <f t="shared" ca="1" si="19"/>
        <v/>
      </c>
      <c r="BO32" s="255"/>
      <c r="BP32" s="50"/>
      <c r="BQ32" s="283"/>
      <c r="BR32" s="284"/>
      <c r="BS32" s="258" t="str">
        <f t="shared" ca="1" si="20"/>
        <v/>
      </c>
      <c r="BT32" s="255"/>
      <c r="BU32" s="50"/>
      <c r="BV32" s="282"/>
      <c r="BW32" s="282"/>
      <c r="BX32" s="258" t="str">
        <f t="shared" ca="1" si="21"/>
        <v/>
      </c>
      <c r="BY32" s="255"/>
      <c r="BZ32" s="211">
        <f t="shared" si="7"/>
        <v>6</v>
      </c>
      <c r="CA32" s="50"/>
      <c r="CB32" s="282"/>
      <c r="CC32" s="282"/>
      <c r="CD32" s="258" t="str">
        <f t="shared" ca="1" si="22"/>
        <v/>
      </c>
      <c r="CE32" s="255"/>
      <c r="CF32" s="50"/>
      <c r="CG32" s="282"/>
      <c r="CH32" s="282"/>
      <c r="CI32" s="258" t="str">
        <f t="shared" ca="1" si="23"/>
        <v/>
      </c>
      <c r="CJ32" s="255"/>
      <c r="CK32" s="50"/>
      <c r="CL32" s="282"/>
      <c r="CM32" s="282"/>
      <c r="CN32" s="258" t="str">
        <f t="shared" ca="1" si="24"/>
        <v/>
      </c>
      <c r="CO32" s="255"/>
      <c r="CP32" s="50"/>
      <c r="CQ32" s="283"/>
      <c r="CR32" s="284"/>
      <c r="CS32" s="258" t="str">
        <f t="shared" ca="1" si="25"/>
        <v/>
      </c>
      <c r="CT32" s="255"/>
      <c r="CU32" s="50"/>
      <c r="CV32" s="282"/>
      <c r="CW32" s="282"/>
      <c r="CX32" s="258" t="str">
        <f t="shared" ca="1" si="26"/>
        <v/>
      </c>
      <c r="CY32" s="255"/>
      <c r="CZ32" s="211">
        <f t="shared" si="8"/>
        <v>6</v>
      </c>
      <c r="DA32" s="50"/>
      <c r="DB32" s="282"/>
      <c r="DC32" s="282"/>
      <c r="DD32" s="258" t="str">
        <f t="shared" ca="1" si="27"/>
        <v/>
      </c>
      <c r="DE32" s="255"/>
      <c r="DF32" s="50"/>
      <c r="DG32" s="282"/>
      <c r="DH32" s="282"/>
      <c r="DI32" s="258" t="str">
        <f t="shared" ca="1" si="28"/>
        <v/>
      </c>
      <c r="DJ32" s="255"/>
      <c r="DK32" s="50"/>
      <c r="DL32" s="282"/>
      <c r="DM32" s="282"/>
      <c r="DN32" s="258" t="str">
        <f t="shared" ca="1" si="29"/>
        <v/>
      </c>
      <c r="DO32" s="255"/>
      <c r="DP32" s="50"/>
      <c r="DQ32" s="283"/>
      <c r="DR32" s="284"/>
      <c r="DS32" s="258" t="str">
        <f t="shared" ca="1" si="30"/>
        <v/>
      </c>
      <c r="DT32" s="255"/>
      <c r="DU32" s="50"/>
      <c r="DV32" s="282"/>
      <c r="DW32" s="282"/>
      <c r="DX32" s="258" t="str">
        <f t="shared" ca="1" si="31"/>
        <v/>
      </c>
      <c r="DY32" s="255"/>
      <c r="DZ32" s="137"/>
      <c r="EA32" s="137"/>
      <c r="EB32" s="137"/>
      <c r="EC32" s="137"/>
      <c r="ED32" s="137"/>
      <c r="EE32" s="137"/>
      <c r="EF32" s="137"/>
      <c r="EG32" s="137"/>
      <c r="EJ32" s="137"/>
      <c r="EK32" s="137"/>
      <c r="EL32" s="137"/>
      <c r="EO32" s="137"/>
      <c r="EP32" s="137"/>
      <c r="EQ32" s="137"/>
      <c r="ET32" s="137"/>
      <c r="EU32" s="137"/>
      <c r="EV32" s="137"/>
      <c r="EY32" s="137"/>
      <c r="EZ32" s="136"/>
      <c r="FA32" s="136"/>
    </row>
    <row r="33" spans="1:157" ht="15" customHeight="1" x14ac:dyDescent="0.2">
      <c r="A33" s="68"/>
      <c r="B33" s="7"/>
      <c r="C33" s="7"/>
      <c r="D33" s="7" t="s">
        <v>1</v>
      </c>
      <c r="E33" s="7" t="str">
        <f t="shared" si="4"/>
        <v>Sat</v>
      </c>
      <c r="F33" s="7">
        <v>7</v>
      </c>
      <c r="G33" s="291"/>
      <c r="H33" s="292"/>
      <c r="I33" s="47"/>
      <c r="J33" s="49"/>
      <c r="K33" s="50"/>
      <c r="L33" s="293"/>
      <c r="M33" s="294"/>
      <c r="N33" s="258" t="str">
        <f t="shared" ca="1" si="9"/>
        <v/>
      </c>
      <c r="O33" s="255"/>
      <c r="P33" s="50"/>
      <c r="Q33" s="283"/>
      <c r="R33" s="284"/>
      <c r="S33" s="258" t="str">
        <f t="shared" ca="1" si="10"/>
        <v/>
      </c>
      <c r="T33" s="255"/>
      <c r="U33" s="50"/>
      <c r="V33" s="283"/>
      <c r="W33" s="284"/>
      <c r="X33" s="289" t="str">
        <f t="shared" ca="1" si="11"/>
        <v/>
      </c>
      <c r="Y33" s="290"/>
      <c r="Z33" s="211">
        <f t="shared" si="5"/>
        <v>7</v>
      </c>
      <c r="AA33" s="50"/>
      <c r="AB33" s="282"/>
      <c r="AC33" s="282"/>
      <c r="AD33" s="289" t="str">
        <f t="shared" ca="1" si="12"/>
        <v/>
      </c>
      <c r="AE33" s="290"/>
      <c r="AF33" s="50"/>
      <c r="AG33" s="282"/>
      <c r="AH33" s="282"/>
      <c r="AI33" s="258" t="str">
        <f t="shared" ca="1" si="13"/>
        <v/>
      </c>
      <c r="AJ33" s="255"/>
      <c r="AK33" s="50"/>
      <c r="AL33" s="282"/>
      <c r="AM33" s="282"/>
      <c r="AN33" s="289" t="str">
        <f t="shared" ca="1" si="14"/>
        <v/>
      </c>
      <c r="AO33" s="290"/>
      <c r="AP33" s="50"/>
      <c r="AQ33" s="283"/>
      <c r="AR33" s="284"/>
      <c r="AS33" s="258" t="str">
        <f t="shared" ca="1" si="15"/>
        <v/>
      </c>
      <c r="AT33" s="255"/>
      <c r="AU33" s="50"/>
      <c r="AV33" s="282"/>
      <c r="AW33" s="282"/>
      <c r="AX33" s="258" t="str">
        <f t="shared" ca="1" si="16"/>
        <v/>
      </c>
      <c r="AY33" s="255"/>
      <c r="AZ33" s="211">
        <f t="shared" si="6"/>
        <v>7</v>
      </c>
      <c r="BA33" s="50"/>
      <c r="BB33" s="282"/>
      <c r="BC33" s="282"/>
      <c r="BD33" s="258" t="str">
        <f t="shared" ca="1" si="17"/>
        <v/>
      </c>
      <c r="BE33" s="255"/>
      <c r="BF33" s="50"/>
      <c r="BG33" s="282"/>
      <c r="BH33" s="282"/>
      <c r="BI33" s="258" t="str">
        <f t="shared" ca="1" si="18"/>
        <v/>
      </c>
      <c r="BJ33" s="255"/>
      <c r="BK33" s="50"/>
      <c r="BL33" s="282"/>
      <c r="BM33" s="282"/>
      <c r="BN33" s="258" t="str">
        <f t="shared" ca="1" si="19"/>
        <v/>
      </c>
      <c r="BO33" s="255"/>
      <c r="BP33" s="50"/>
      <c r="BQ33" s="283"/>
      <c r="BR33" s="284"/>
      <c r="BS33" s="258" t="str">
        <f t="shared" ca="1" si="20"/>
        <v/>
      </c>
      <c r="BT33" s="255"/>
      <c r="BU33" s="50"/>
      <c r="BV33" s="282"/>
      <c r="BW33" s="282"/>
      <c r="BX33" s="258" t="str">
        <f t="shared" ca="1" si="21"/>
        <v/>
      </c>
      <c r="BY33" s="255"/>
      <c r="BZ33" s="211">
        <f t="shared" si="7"/>
        <v>7</v>
      </c>
      <c r="CA33" s="50"/>
      <c r="CB33" s="282"/>
      <c r="CC33" s="282"/>
      <c r="CD33" s="258" t="str">
        <f t="shared" ca="1" si="22"/>
        <v/>
      </c>
      <c r="CE33" s="255"/>
      <c r="CF33" s="50"/>
      <c r="CG33" s="282"/>
      <c r="CH33" s="282"/>
      <c r="CI33" s="258" t="str">
        <f t="shared" ca="1" si="23"/>
        <v/>
      </c>
      <c r="CJ33" s="255"/>
      <c r="CK33" s="50"/>
      <c r="CL33" s="282"/>
      <c r="CM33" s="282"/>
      <c r="CN33" s="258" t="str">
        <f t="shared" ca="1" si="24"/>
        <v/>
      </c>
      <c r="CO33" s="255"/>
      <c r="CP33" s="50"/>
      <c r="CQ33" s="283"/>
      <c r="CR33" s="284"/>
      <c r="CS33" s="258" t="str">
        <f t="shared" ca="1" si="25"/>
        <v/>
      </c>
      <c r="CT33" s="255"/>
      <c r="CU33" s="50"/>
      <c r="CV33" s="282"/>
      <c r="CW33" s="282"/>
      <c r="CX33" s="258" t="str">
        <f t="shared" ca="1" si="26"/>
        <v/>
      </c>
      <c r="CY33" s="255"/>
      <c r="CZ33" s="211">
        <f t="shared" si="8"/>
        <v>7</v>
      </c>
      <c r="DA33" s="50"/>
      <c r="DB33" s="282"/>
      <c r="DC33" s="282"/>
      <c r="DD33" s="258" t="str">
        <f t="shared" ca="1" si="27"/>
        <v/>
      </c>
      <c r="DE33" s="255"/>
      <c r="DF33" s="50"/>
      <c r="DG33" s="282"/>
      <c r="DH33" s="282"/>
      <c r="DI33" s="258" t="str">
        <f t="shared" ca="1" si="28"/>
        <v/>
      </c>
      <c r="DJ33" s="255"/>
      <c r="DK33" s="50"/>
      <c r="DL33" s="282"/>
      <c r="DM33" s="282"/>
      <c r="DN33" s="258" t="str">
        <f t="shared" ca="1" si="29"/>
        <v/>
      </c>
      <c r="DO33" s="255"/>
      <c r="DP33" s="50"/>
      <c r="DQ33" s="283"/>
      <c r="DR33" s="284"/>
      <c r="DS33" s="258" t="str">
        <f t="shared" ca="1" si="30"/>
        <v/>
      </c>
      <c r="DT33" s="255"/>
      <c r="DU33" s="50"/>
      <c r="DV33" s="282"/>
      <c r="DW33" s="282"/>
      <c r="DX33" s="258" t="str">
        <f t="shared" ca="1" si="31"/>
        <v/>
      </c>
      <c r="DY33" s="255"/>
      <c r="DZ33" s="137"/>
      <c r="EA33" s="137"/>
      <c r="EB33" s="137"/>
      <c r="EC33" s="137"/>
      <c r="ED33" s="137"/>
      <c r="EE33" s="137"/>
      <c r="EF33" s="137"/>
      <c r="EG33" s="137"/>
      <c r="EJ33" s="137"/>
      <c r="EK33" s="137"/>
      <c r="EL33" s="137"/>
      <c r="EO33" s="137"/>
      <c r="EP33" s="137"/>
      <c r="EQ33" s="137"/>
      <c r="ET33" s="137"/>
      <c r="EU33" s="137"/>
      <c r="EV33" s="137"/>
      <c r="EY33" s="137"/>
      <c r="EZ33" s="136"/>
      <c r="FA33" s="136"/>
    </row>
    <row r="34" spans="1:157" ht="15" customHeight="1" x14ac:dyDescent="0.2">
      <c r="A34" s="68"/>
      <c r="B34" s="7"/>
      <c r="C34" s="7"/>
      <c r="D34" s="7" t="s">
        <v>1</v>
      </c>
      <c r="E34" s="7" t="str">
        <f t="shared" si="4"/>
        <v>Sun</v>
      </c>
      <c r="F34" s="7">
        <v>8</v>
      </c>
      <c r="G34" s="291"/>
      <c r="H34" s="292"/>
      <c r="I34" s="47"/>
      <c r="J34" s="49"/>
      <c r="K34" s="50"/>
      <c r="L34" s="293"/>
      <c r="M34" s="294"/>
      <c r="N34" s="258" t="str">
        <f t="shared" ca="1" si="9"/>
        <v/>
      </c>
      <c r="O34" s="255"/>
      <c r="P34" s="50"/>
      <c r="Q34" s="283"/>
      <c r="R34" s="284"/>
      <c r="S34" s="258" t="str">
        <f t="shared" ca="1" si="10"/>
        <v/>
      </c>
      <c r="T34" s="255"/>
      <c r="U34" s="50"/>
      <c r="V34" s="283"/>
      <c r="W34" s="284"/>
      <c r="X34" s="289" t="str">
        <f t="shared" ca="1" si="11"/>
        <v/>
      </c>
      <c r="Y34" s="290"/>
      <c r="Z34" s="211">
        <f t="shared" si="5"/>
        <v>8</v>
      </c>
      <c r="AA34" s="50"/>
      <c r="AB34" s="282"/>
      <c r="AC34" s="282"/>
      <c r="AD34" s="289" t="str">
        <f t="shared" ca="1" si="12"/>
        <v/>
      </c>
      <c r="AE34" s="290"/>
      <c r="AF34" s="50"/>
      <c r="AG34" s="282"/>
      <c r="AH34" s="282"/>
      <c r="AI34" s="258" t="str">
        <f t="shared" ca="1" si="13"/>
        <v/>
      </c>
      <c r="AJ34" s="255"/>
      <c r="AK34" s="50"/>
      <c r="AL34" s="282"/>
      <c r="AM34" s="282"/>
      <c r="AN34" s="289" t="str">
        <f t="shared" ca="1" si="14"/>
        <v/>
      </c>
      <c r="AO34" s="290"/>
      <c r="AP34" s="50"/>
      <c r="AQ34" s="283"/>
      <c r="AR34" s="284"/>
      <c r="AS34" s="258" t="str">
        <f t="shared" ca="1" si="15"/>
        <v/>
      </c>
      <c r="AT34" s="255"/>
      <c r="AU34" s="50"/>
      <c r="AV34" s="282"/>
      <c r="AW34" s="282"/>
      <c r="AX34" s="258" t="str">
        <f t="shared" ca="1" si="16"/>
        <v/>
      </c>
      <c r="AY34" s="255"/>
      <c r="AZ34" s="211">
        <f t="shared" si="6"/>
        <v>8</v>
      </c>
      <c r="BA34" s="50"/>
      <c r="BB34" s="282"/>
      <c r="BC34" s="282"/>
      <c r="BD34" s="258" t="str">
        <f t="shared" ca="1" si="17"/>
        <v/>
      </c>
      <c r="BE34" s="255"/>
      <c r="BF34" s="50"/>
      <c r="BG34" s="282"/>
      <c r="BH34" s="282"/>
      <c r="BI34" s="258" t="str">
        <f t="shared" ca="1" si="18"/>
        <v/>
      </c>
      <c r="BJ34" s="255"/>
      <c r="BK34" s="50"/>
      <c r="BL34" s="282"/>
      <c r="BM34" s="282"/>
      <c r="BN34" s="258" t="str">
        <f t="shared" ca="1" si="19"/>
        <v/>
      </c>
      <c r="BO34" s="255"/>
      <c r="BP34" s="50"/>
      <c r="BQ34" s="283"/>
      <c r="BR34" s="284"/>
      <c r="BS34" s="258" t="str">
        <f t="shared" ca="1" si="20"/>
        <v/>
      </c>
      <c r="BT34" s="255"/>
      <c r="BU34" s="50"/>
      <c r="BV34" s="282"/>
      <c r="BW34" s="282"/>
      <c r="BX34" s="258" t="str">
        <f t="shared" ca="1" si="21"/>
        <v/>
      </c>
      <c r="BY34" s="255"/>
      <c r="BZ34" s="211">
        <f t="shared" si="7"/>
        <v>8</v>
      </c>
      <c r="CA34" s="50"/>
      <c r="CB34" s="282"/>
      <c r="CC34" s="282"/>
      <c r="CD34" s="258" t="str">
        <f t="shared" ca="1" si="22"/>
        <v/>
      </c>
      <c r="CE34" s="255"/>
      <c r="CF34" s="50"/>
      <c r="CG34" s="282"/>
      <c r="CH34" s="282"/>
      <c r="CI34" s="258" t="str">
        <f t="shared" ca="1" si="23"/>
        <v/>
      </c>
      <c r="CJ34" s="255"/>
      <c r="CK34" s="50"/>
      <c r="CL34" s="282"/>
      <c r="CM34" s="282"/>
      <c r="CN34" s="258" t="str">
        <f t="shared" ca="1" si="24"/>
        <v/>
      </c>
      <c r="CO34" s="255"/>
      <c r="CP34" s="50"/>
      <c r="CQ34" s="283"/>
      <c r="CR34" s="284"/>
      <c r="CS34" s="258" t="str">
        <f t="shared" ca="1" si="25"/>
        <v/>
      </c>
      <c r="CT34" s="255"/>
      <c r="CU34" s="50"/>
      <c r="CV34" s="282"/>
      <c r="CW34" s="282"/>
      <c r="CX34" s="258" t="str">
        <f t="shared" ca="1" si="26"/>
        <v/>
      </c>
      <c r="CY34" s="255"/>
      <c r="CZ34" s="211">
        <f t="shared" si="8"/>
        <v>8</v>
      </c>
      <c r="DA34" s="50"/>
      <c r="DB34" s="282"/>
      <c r="DC34" s="282"/>
      <c r="DD34" s="258" t="str">
        <f t="shared" ca="1" si="27"/>
        <v/>
      </c>
      <c r="DE34" s="255"/>
      <c r="DF34" s="50"/>
      <c r="DG34" s="282"/>
      <c r="DH34" s="282"/>
      <c r="DI34" s="258" t="str">
        <f t="shared" ca="1" si="28"/>
        <v/>
      </c>
      <c r="DJ34" s="255"/>
      <c r="DK34" s="50"/>
      <c r="DL34" s="282"/>
      <c r="DM34" s="282"/>
      <c r="DN34" s="258" t="str">
        <f t="shared" ca="1" si="29"/>
        <v/>
      </c>
      <c r="DO34" s="255"/>
      <c r="DP34" s="50"/>
      <c r="DQ34" s="283"/>
      <c r="DR34" s="284"/>
      <c r="DS34" s="258" t="str">
        <f t="shared" ca="1" si="30"/>
        <v/>
      </c>
      <c r="DT34" s="255"/>
      <c r="DU34" s="50"/>
      <c r="DV34" s="282"/>
      <c r="DW34" s="282"/>
      <c r="DX34" s="258" t="str">
        <f t="shared" ca="1" si="31"/>
        <v/>
      </c>
      <c r="DY34" s="255"/>
      <c r="DZ34" s="137"/>
      <c r="EA34" s="137"/>
      <c r="EB34" s="137"/>
      <c r="EC34" s="137"/>
      <c r="ED34" s="137"/>
      <c r="EE34" s="137"/>
      <c r="EF34" s="137"/>
      <c r="EG34" s="137"/>
      <c r="EJ34" s="137"/>
      <c r="EK34" s="137"/>
      <c r="EL34" s="137"/>
      <c r="EO34" s="137"/>
      <c r="EP34" s="137"/>
      <c r="EQ34" s="137"/>
      <c r="ET34" s="137"/>
      <c r="EU34" s="137"/>
      <c r="EV34" s="137"/>
      <c r="EY34" s="137"/>
      <c r="EZ34" s="136"/>
      <c r="FA34" s="136"/>
    </row>
    <row r="35" spans="1:157" ht="15" customHeight="1" x14ac:dyDescent="0.2">
      <c r="A35" s="68"/>
      <c r="B35" s="7"/>
      <c r="C35" s="7"/>
      <c r="D35" s="7" t="s">
        <v>1</v>
      </c>
      <c r="E35" s="7" t="str">
        <f t="shared" si="4"/>
        <v>Mon</v>
      </c>
      <c r="F35" s="7">
        <v>9</v>
      </c>
      <c r="G35" s="291"/>
      <c r="H35" s="292"/>
      <c r="I35" s="47"/>
      <c r="J35" s="49"/>
      <c r="K35" s="50"/>
      <c r="L35" s="293"/>
      <c r="M35" s="294"/>
      <c r="N35" s="258" t="str">
        <f t="shared" ca="1" si="9"/>
        <v/>
      </c>
      <c r="O35" s="255"/>
      <c r="P35" s="50"/>
      <c r="Q35" s="283"/>
      <c r="R35" s="284"/>
      <c r="S35" s="258" t="str">
        <f t="shared" ca="1" si="10"/>
        <v/>
      </c>
      <c r="T35" s="255"/>
      <c r="U35" s="50"/>
      <c r="V35" s="283"/>
      <c r="W35" s="284"/>
      <c r="X35" s="289" t="str">
        <f t="shared" ca="1" si="11"/>
        <v/>
      </c>
      <c r="Y35" s="290"/>
      <c r="Z35" s="211">
        <f t="shared" si="5"/>
        <v>9</v>
      </c>
      <c r="AA35" s="50"/>
      <c r="AB35" s="282"/>
      <c r="AC35" s="282"/>
      <c r="AD35" s="289" t="str">
        <f t="shared" ca="1" si="12"/>
        <v/>
      </c>
      <c r="AE35" s="290"/>
      <c r="AF35" s="50"/>
      <c r="AG35" s="282"/>
      <c r="AH35" s="282"/>
      <c r="AI35" s="258" t="str">
        <f t="shared" ca="1" si="13"/>
        <v/>
      </c>
      <c r="AJ35" s="255"/>
      <c r="AK35" s="50"/>
      <c r="AL35" s="282"/>
      <c r="AM35" s="282"/>
      <c r="AN35" s="289" t="str">
        <f t="shared" ca="1" si="14"/>
        <v/>
      </c>
      <c r="AO35" s="290"/>
      <c r="AP35" s="50"/>
      <c r="AQ35" s="283"/>
      <c r="AR35" s="284"/>
      <c r="AS35" s="258" t="str">
        <f t="shared" ca="1" si="15"/>
        <v/>
      </c>
      <c r="AT35" s="255"/>
      <c r="AU35" s="50"/>
      <c r="AV35" s="282"/>
      <c r="AW35" s="282"/>
      <c r="AX35" s="258" t="str">
        <f t="shared" ca="1" si="16"/>
        <v/>
      </c>
      <c r="AY35" s="255"/>
      <c r="AZ35" s="211">
        <f t="shared" si="6"/>
        <v>9</v>
      </c>
      <c r="BA35" s="50"/>
      <c r="BB35" s="282"/>
      <c r="BC35" s="282"/>
      <c r="BD35" s="258" t="str">
        <f t="shared" ca="1" si="17"/>
        <v/>
      </c>
      <c r="BE35" s="255"/>
      <c r="BF35" s="50"/>
      <c r="BG35" s="282"/>
      <c r="BH35" s="282"/>
      <c r="BI35" s="258" t="str">
        <f t="shared" ca="1" si="18"/>
        <v/>
      </c>
      <c r="BJ35" s="255"/>
      <c r="BK35" s="50"/>
      <c r="BL35" s="282"/>
      <c r="BM35" s="282"/>
      <c r="BN35" s="258" t="str">
        <f t="shared" ca="1" si="19"/>
        <v/>
      </c>
      <c r="BO35" s="255"/>
      <c r="BP35" s="50"/>
      <c r="BQ35" s="283"/>
      <c r="BR35" s="284"/>
      <c r="BS35" s="258" t="str">
        <f t="shared" ca="1" si="20"/>
        <v/>
      </c>
      <c r="BT35" s="255"/>
      <c r="BU35" s="50"/>
      <c r="BV35" s="282"/>
      <c r="BW35" s="282"/>
      <c r="BX35" s="258" t="str">
        <f t="shared" ca="1" si="21"/>
        <v/>
      </c>
      <c r="BY35" s="255"/>
      <c r="BZ35" s="211">
        <f t="shared" si="7"/>
        <v>9</v>
      </c>
      <c r="CA35" s="50"/>
      <c r="CB35" s="282"/>
      <c r="CC35" s="282"/>
      <c r="CD35" s="258" t="str">
        <f t="shared" ca="1" si="22"/>
        <v/>
      </c>
      <c r="CE35" s="255"/>
      <c r="CF35" s="50"/>
      <c r="CG35" s="282"/>
      <c r="CH35" s="282"/>
      <c r="CI35" s="258" t="str">
        <f t="shared" ca="1" si="23"/>
        <v/>
      </c>
      <c r="CJ35" s="255"/>
      <c r="CK35" s="50"/>
      <c r="CL35" s="282"/>
      <c r="CM35" s="282"/>
      <c r="CN35" s="258" t="str">
        <f t="shared" ca="1" si="24"/>
        <v/>
      </c>
      <c r="CO35" s="255"/>
      <c r="CP35" s="50"/>
      <c r="CQ35" s="283"/>
      <c r="CR35" s="284"/>
      <c r="CS35" s="258" t="str">
        <f t="shared" ca="1" si="25"/>
        <v/>
      </c>
      <c r="CT35" s="255"/>
      <c r="CU35" s="50"/>
      <c r="CV35" s="282"/>
      <c r="CW35" s="282"/>
      <c r="CX35" s="258" t="str">
        <f t="shared" ca="1" si="26"/>
        <v/>
      </c>
      <c r="CY35" s="255"/>
      <c r="CZ35" s="211">
        <f t="shared" si="8"/>
        <v>9</v>
      </c>
      <c r="DA35" s="50"/>
      <c r="DB35" s="282"/>
      <c r="DC35" s="282"/>
      <c r="DD35" s="258" t="str">
        <f t="shared" ca="1" si="27"/>
        <v/>
      </c>
      <c r="DE35" s="255"/>
      <c r="DF35" s="50"/>
      <c r="DG35" s="282"/>
      <c r="DH35" s="282"/>
      <c r="DI35" s="258" t="str">
        <f t="shared" ca="1" si="28"/>
        <v/>
      </c>
      <c r="DJ35" s="255"/>
      <c r="DK35" s="50"/>
      <c r="DL35" s="282"/>
      <c r="DM35" s="282"/>
      <c r="DN35" s="258" t="str">
        <f t="shared" ca="1" si="29"/>
        <v/>
      </c>
      <c r="DO35" s="255"/>
      <c r="DP35" s="50"/>
      <c r="DQ35" s="283"/>
      <c r="DR35" s="284"/>
      <c r="DS35" s="258" t="str">
        <f t="shared" ca="1" si="30"/>
        <v/>
      </c>
      <c r="DT35" s="255"/>
      <c r="DU35" s="50"/>
      <c r="DV35" s="282"/>
      <c r="DW35" s="282"/>
      <c r="DX35" s="258" t="str">
        <f t="shared" ca="1" si="31"/>
        <v/>
      </c>
      <c r="DY35" s="255"/>
      <c r="DZ35" s="137"/>
      <c r="EA35" s="137"/>
      <c r="EB35" s="137"/>
      <c r="EC35" s="137"/>
      <c r="ED35" s="137"/>
      <c r="EE35" s="137"/>
      <c r="EF35" s="137"/>
      <c r="EG35" s="137"/>
      <c r="EJ35" s="137"/>
      <c r="EK35" s="137"/>
      <c r="EL35" s="137"/>
      <c r="EO35" s="137"/>
      <c r="EP35" s="137"/>
      <c r="EQ35" s="137"/>
      <c r="ET35" s="137"/>
      <c r="EU35" s="137"/>
      <c r="EV35" s="137"/>
      <c r="EY35" s="137"/>
      <c r="EZ35" s="136"/>
      <c r="FA35" s="136"/>
    </row>
    <row r="36" spans="1:157" ht="14.25" customHeight="1" x14ac:dyDescent="0.2">
      <c r="A36" s="68"/>
      <c r="B36" s="7"/>
      <c r="C36" s="7"/>
      <c r="D36" s="7" t="s">
        <v>1</v>
      </c>
      <c r="E36" s="7" t="str">
        <f t="shared" si="4"/>
        <v>Tue</v>
      </c>
      <c r="F36" s="7">
        <v>10</v>
      </c>
      <c r="G36" s="291"/>
      <c r="H36" s="292"/>
      <c r="I36" s="47"/>
      <c r="J36" s="49"/>
      <c r="K36" s="50"/>
      <c r="L36" s="293"/>
      <c r="M36" s="294"/>
      <c r="N36" s="258" t="str">
        <f t="shared" ca="1" si="9"/>
        <v/>
      </c>
      <c r="O36" s="255"/>
      <c r="P36" s="50"/>
      <c r="Q36" s="283"/>
      <c r="R36" s="284"/>
      <c r="S36" s="258" t="str">
        <f t="shared" ca="1" si="10"/>
        <v/>
      </c>
      <c r="T36" s="255"/>
      <c r="U36" s="50"/>
      <c r="V36" s="283"/>
      <c r="W36" s="284"/>
      <c r="X36" s="289" t="str">
        <f t="shared" ca="1" si="11"/>
        <v/>
      </c>
      <c r="Y36" s="290"/>
      <c r="Z36" s="211">
        <f t="shared" si="5"/>
        <v>10</v>
      </c>
      <c r="AA36" s="50"/>
      <c r="AB36" s="282"/>
      <c r="AC36" s="282"/>
      <c r="AD36" s="289" t="str">
        <f t="shared" ca="1" si="12"/>
        <v/>
      </c>
      <c r="AE36" s="290"/>
      <c r="AF36" s="50"/>
      <c r="AG36" s="282"/>
      <c r="AH36" s="282"/>
      <c r="AI36" s="258" t="str">
        <f t="shared" ca="1" si="13"/>
        <v/>
      </c>
      <c r="AJ36" s="255"/>
      <c r="AK36" s="50"/>
      <c r="AL36" s="282"/>
      <c r="AM36" s="282"/>
      <c r="AN36" s="289" t="str">
        <f t="shared" ca="1" si="14"/>
        <v/>
      </c>
      <c r="AO36" s="290"/>
      <c r="AP36" s="50"/>
      <c r="AQ36" s="283"/>
      <c r="AR36" s="284"/>
      <c r="AS36" s="258" t="str">
        <f t="shared" ca="1" si="15"/>
        <v/>
      </c>
      <c r="AT36" s="255"/>
      <c r="AU36" s="50"/>
      <c r="AV36" s="282"/>
      <c r="AW36" s="282"/>
      <c r="AX36" s="258" t="str">
        <f t="shared" ca="1" si="16"/>
        <v/>
      </c>
      <c r="AY36" s="255"/>
      <c r="AZ36" s="211">
        <f t="shared" si="6"/>
        <v>10</v>
      </c>
      <c r="BA36" s="50"/>
      <c r="BB36" s="282"/>
      <c r="BC36" s="282"/>
      <c r="BD36" s="258" t="str">
        <f t="shared" ca="1" si="17"/>
        <v/>
      </c>
      <c r="BE36" s="255"/>
      <c r="BF36" s="50"/>
      <c r="BG36" s="282"/>
      <c r="BH36" s="282"/>
      <c r="BI36" s="258" t="str">
        <f t="shared" ca="1" si="18"/>
        <v/>
      </c>
      <c r="BJ36" s="255"/>
      <c r="BK36" s="50"/>
      <c r="BL36" s="282"/>
      <c r="BM36" s="282"/>
      <c r="BN36" s="258" t="str">
        <f t="shared" ca="1" si="19"/>
        <v/>
      </c>
      <c r="BO36" s="255"/>
      <c r="BP36" s="50"/>
      <c r="BQ36" s="283"/>
      <c r="BR36" s="284"/>
      <c r="BS36" s="258" t="str">
        <f t="shared" ca="1" si="20"/>
        <v/>
      </c>
      <c r="BT36" s="255"/>
      <c r="BU36" s="50"/>
      <c r="BV36" s="282"/>
      <c r="BW36" s="282"/>
      <c r="BX36" s="258" t="str">
        <f t="shared" ca="1" si="21"/>
        <v/>
      </c>
      <c r="BY36" s="255"/>
      <c r="BZ36" s="211">
        <f t="shared" si="7"/>
        <v>10</v>
      </c>
      <c r="CA36" s="50"/>
      <c r="CB36" s="282"/>
      <c r="CC36" s="282"/>
      <c r="CD36" s="258" t="str">
        <f t="shared" ca="1" si="22"/>
        <v/>
      </c>
      <c r="CE36" s="255"/>
      <c r="CF36" s="50"/>
      <c r="CG36" s="282"/>
      <c r="CH36" s="282"/>
      <c r="CI36" s="258" t="str">
        <f t="shared" ca="1" si="23"/>
        <v/>
      </c>
      <c r="CJ36" s="255"/>
      <c r="CK36" s="50"/>
      <c r="CL36" s="282"/>
      <c r="CM36" s="282"/>
      <c r="CN36" s="258" t="str">
        <f t="shared" ca="1" si="24"/>
        <v/>
      </c>
      <c r="CO36" s="255"/>
      <c r="CP36" s="50"/>
      <c r="CQ36" s="283"/>
      <c r="CR36" s="284"/>
      <c r="CS36" s="258" t="str">
        <f t="shared" ca="1" si="25"/>
        <v/>
      </c>
      <c r="CT36" s="255"/>
      <c r="CU36" s="50"/>
      <c r="CV36" s="282"/>
      <c r="CW36" s="282"/>
      <c r="CX36" s="258" t="str">
        <f t="shared" ca="1" si="26"/>
        <v/>
      </c>
      <c r="CY36" s="255"/>
      <c r="CZ36" s="211">
        <f t="shared" si="8"/>
        <v>10</v>
      </c>
      <c r="DA36" s="50"/>
      <c r="DB36" s="282"/>
      <c r="DC36" s="282"/>
      <c r="DD36" s="258" t="str">
        <f t="shared" ca="1" si="27"/>
        <v/>
      </c>
      <c r="DE36" s="255"/>
      <c r="DF36" s="50"/>
      <c r="DG36" s="282"/>
      <c r="DH36" s="282"/>
      <c r="DI36" s="258" t="str">
        <f t="shared" ca="1" si="28"/>
        <v/>
      </c>
      <c r="DJ36" s="255"/>
      <c r="DK36" s="50"/>
      <c r="DL36" s="282"/>
      <c r="DM36" s="282"/>
      <c r="DN36" s="258" t="str">
        <f t="shared" ca="1" si="29"/>
        <v/>
      </c>
      <c r="DO36" s="255"/>
      <c r="DP36" s="50"/>
      <c r="DQ36" s="283"/>
      <c r="DR36" s="284"/>
      <c r="DS36" s="258" t="str">
        <f t="shared" ca="1" si="30"/>
        <v/>
      </c>
      <c r="DT36" s="255"/>
      <c r="DU36" s="50"/>
      <c r="DV36" s="282"/>
      <c r="DW36" s="282"/>
      <c r="DX36" s="258" t="str">
        <f t="shared" ca="1" si="31"/>
        <v/>
      </c>
      <c r="DY36" s="255"/>
      <c r="DZ36" s="137"/>
      <c r="EA36" s="137"/>
      <c r="EB36" s="137"/>
      <c r="EC36" s="137"/>
      <c r="ED36" s="137"/>
      <c r="EE36" s="137"/>
      <c r="EF36" s="137"/>
      <c r="EG36" s="137"/>
      <c r="EJ36" s="137"/>
      <c r="EK36" s="137"/>
      <c r="EL36" s="137"/>
      <c r="EO36" s="137"/>
      <c r="EP36" s="137"/>
      <c r="EQ36" s="137"/>
      <c r="ET36" s="137"/>
      <c r="EU36" s="137"/>
      <c r="EV36" s="137"/>
      <c r="EY36" s="137"/>
      <c r="EZ36" s="136"/>
      <c r="FA36" s="136"/>
    </row>
    <row r="37" spans="1:157" ht="13.5" customHeight="1" x14ac:dyDescent="0.2">
      <c r="A37" s="68"/>
      <c r="B37" s="7"/>
      <c r="C37" s="7"/>
      <c r="D37" s="7" t="s">
        <v>1</v>
      </c>
      <c r="E37" s="7" t="str">
        <f t="shared" si="4"/>
        <v>Wed</v>
      </c>
      <c r="F37" s="7">
        <v>11</v>
      </c>
      <c r="G37" s="291"/>
      <c r="H37" s="292"/>
      <c r="I37" s="47"/>
      <c r="J37" s="49"/>
      <c r="K37" s="50"/>
      <c r="L37" s="293"/>
      <c r="M37" s="294"/>
      <c r="N37" s="258" t="str">
        <f t="shared" ca="1" si="9"/>
        <v/>
      </c>
      <c r="O37" s="255"/>
      <c r="P37" s="50"/>
      <c r="Q37" s="283"/>
      <c r="R37" s="284"/>
      <c r="S37" s="258" t="str">
        <f t="shared" ca="1" si="10"/>
        <v/>
      </c>
      <c r="T37" s="255"/>
      <c r="U37" s="50"/>
      <c r="V37" s="283"/>
      <c r="W37" s="284"/>
      <c r="X37" s="289" t="str">
        <f t="shared" ca="1" si="11"/>
        <v/>
      </c>
      <c r="Y37" s="290"/>
      <c r="Z37" s="211">
        <f t="shared" si="5"/>
        <v>11</v>
      </c>
      <c r="AA37" s="50"/>
      <c r="AB37" s="282"/>
      <c r="AC37" s="282"/>
      <c r="AD37" s="289" t="str">
        <f t="shared" ca="1" si="12"/>
        <v/>
      </c>
      <c r="AE37" s="290"/>
      <c r="AF37" s="50"/>
      <c r="AG37" s="282"/>
      <c r="AH37" s="282"/>
      <c r="AI37" s="258" t="str">
        <f t="shared" ca="1" si="13"/>
        <v/>
      </c>
      <c r="AJ37" s="255"/>
      <c r="AK37" s="50"/>
      <c r="AL37" s="282"/>
      <c r="AM37" s="282"/>
      <c r="AN37" s="289" t="str">
        <f t="shared" ca="1" si="14"/>
        <v/>
      </c>
      <c r="AO37" s="290"/>
      <c r="AP37" s="50"/>
      <c r="AQ37" s="283"/>
      <c r="AR37" s="284"/>
      <c r="AS37" s="258" t="str">
        <f t="shared" ca="1" si="15"/>
        <v/>
      </c>
      <c r="AT37" s="255"/>
      <c r="AU37" s="50"/>
      <c r="AV37" s="282"/>
      <c r="AW37" s="282"/>
      <c r="AX37" s="258" t="str">
        <f t="shared" ca="1" si="16"/>
        <v/>
      </c>
      <c r="AY37" s="255"/>
      <c r="AZ37" s="211">
        <f t="shared" si="6"/>
        <v>11</v>
      </c>
      <c r="BA37" s="50"/>
      <c r="BB37" s="282"/>
      <c r="BC37" s="282"/>
      <c r="BD37" s="258" t="str">
        <f t="shared" ca="1" si="17"/>
        <v/>
      </c>
      <c r="BE37" s="255"/>
      <c r="BF37" s="50"/>
      <c r="BG37" s="282"/>
      <c r="BH37" s="282"/>
      <c r="BI37" s="258" t="str">
        <f t="shared" ca="1" si="18"/>
        <v/>
      </c>
      <c r="BJ37" s="255"/>
      <c r="BK37" s="50"/>
      <c r="BL37" s="282"/>
      <c r="BM37" s="282"/>
      <c r="BN37" s="258" t="str">
        <f t="shared" ca="1" si="19"/>
        <v/>
      </c>
      <c r="BO37" s="255"/>
      <c r="BP37" s="50"/>
      <c r="BQ37" s="283"/>
      <c r="BR37" s="284"/>
      <c r="BS37" s="258" t="str">
        <f t="shared" ca="1" si="20"/>
        <v/>
      </c>
      <c r="BT37" s="255"/>
      <c r="BU37" s="50"/>
      <c r="BV37" s="282"/>
      <c r="BW37" s="282"/>
      <c r="BX37" s="258" t="str">
        <f t="shared" ca="1" si="21"/>
        <v/>
      </c>
      <c r="BY37" s="255"/>
      <c r="BZ37" s="211">
        <f t="shared" si="7"/>
        <v>11</v>
      </c>
      <c r="CA37" s="50"/>
      <c r="CB37" s="282"/>
      <c r="CC37" s="282"/>
      <c r="CD37" s="258" t="str">
        <f t="shared" ca="1" si="22"/>
        <v/>
      </c>
      <c r="CE37" s="255"/>
      <c r="CF37" s="50"/>
      <c r="CG37" s="282"/>
      <c r="CH37" s="282"/>
      <c r="CI37" s="258" t="str">
        <f t="shared" ca="1" si="23"/>
        <v/>
      </c>
      <c r="CJ37" s="255"/>
      <c r="CK37" s="50"/>
      <c r="CL37" s="282"/>
      <c r="CM37" s="282"/>
      <c r="CN37" s="258" t="str">
        <f t="shared" ca="1" si="24"/>
        <v/>
      </c>
      <c r="CO37" s="255"/>
      <c r="CP37" s="50"/>
      <c r="CQ37" s="283"/>
      <c r="CR37" s="284"/>
      <c r="CS37" s="258" t="str">
        <f t="shared" ca="1" si="25"/>
        <v/>
      </c>
      <c r="CT37" s="255"/>
      <c r="CU37" s="50"/>
      <c r="CV37" s="282"/>
      <c r="CW37" s="282"/>
      <c r="CX37" s="258" t="str">
        <f t="shared" ca="1" si="26"/>
        <v/>
      </c>
      <c r="CY37" s="255"/>
      <c r="CZ37" s="211">
        <f t="shared" si="8"/>
        <v>11</v>
      </c>
      <c r="DA37" s="50"/>
      <c r="DB37" s="282"/>
      <c r="DC37" s="282"/>
      <c r="DD37" s="258" t="str">
        <f t="shared" ca="1" si="27"/>
        <v/>
      </c>
      <c r="DE37" s="255"/>
      <c r="DF37" s="50"/>
      <c r="DG37" s="282"/>
      <c r="DH37" s="282"/>
      <c r="DI37" s="258" t="str">
        <f t="shared" ca="1" si="28"/>
        <v/>
      </c>
      <c r="DJ37" s="255"/>
      <c r="DK37" s="50"/>
      <c r="DL37" s="282"/>
      <c r="DM37" s="282"/>
      <c r="DN37" s="258" t="str">
        <f t="shared" ca="1" si="29"/>
        <v/>
      </c>
      <c r="DO37" s="255"/>
      <c r="DP37" s="50"/>
      <c r="DQ37" s="283"/>
      <c r="DR37" s="284"/>
      <c r="DS37" s="258" t="str">
        <f t="shared" ca="1" si="30"/>
        <v/>
      </c>
      <c r="DT37" s="255"/>
      <c r="DU37" s="50"/>
      <c r="DV37" s="282"/>
      <c r="DW37" s="282"/>
      <c r="DX37" s="258" t="str">
        <f t="shared" ca="1" si="31"/>
        <v/>
      </c>
      <c r="DY37" s="255"/>
      <c r="DZ37" s="137"/>
      <c r="EA37" s="137"/>
      <c r="EB37" s="137"/>
      <c r="EC37" s="137"/>
      <c r="ED37" s="137"/>
      <c r="EE37" s="137"/>
      <c r="EF37" s="137"/>
      <c r="EG37" s="137"/>
      <c r="EJ37" s="137"/>
      <c r="EK37" s="137"/>
      <c r="EL37" s="137"/>
      <c r="EO37" s="137"/>
      <c r="EP37" s="137"/>
      <c r="EQ37" s="137"/>
      <c r="ET37" s="137"/>
      <c r="EU37" s="137"/>
      <c r="EV37" s="137"/>
      <c r="EY37" s="137"/>
      <c r="EZ37" s="136"/>
      <c r="FA37" s="136"/>
    </row>
    <row r="38" spans="1:157" ht="15" customHeight="1" x14ac:dyDescent="0.2">
      <c r="A38" s="68"/>
      <c r="B38" s="7"/>
      <c r="C38" s="7"/>
      <c r="D38" s="7" t="s">
        <v>1</v>
      </c>
      <c r="E38" s="7" t="str">
        <f t="shared" si="4"/>
        <v>Thu</v>
      </c>
      <c r="F38" s="7">
        <v>12</v>
      </c>
      <c r="G38" s="291"/>
      <c r="H38" s="292"/>
      <c r="I38" s="47"/>
      <c r="J38" s="49"/>
      <c r="K38" s="50"/>
      <c r="L38" s="293"/>
      <c r="M38" s="294"/>
      <c r="N38" s="258" t="str">
        <f t="shared" ca="1" si="9"/>
        <v/>
      </c>
      <c r="O38" s="255"/>
      <c r="P38" s="50"/>
      <c r="Q38" s="283"/>
      <c r="R38" s="284"/>
      <c r="S38" s="258" t="str">
        <f t="shared" ca="1" si="10"/>
        <v/>
      </c>
      <c r="T38" s="255"/>
      <c r="U38" s="50"/>
      <c r="V38" s="283"/>
      <c r="W38" s="284"/>
      <c r="X38" s="289" t="str">
        <f t="shared" ca="1" si="11"/>
        <v/>
      </c>
      <c r="Y38" s="290"/>
      <c r="Z38" s="211">
        <f t="shared" si="5"/>
        <v>12</v>
      </c>
      <c r="AA38" s="50"/>
      <c r="AB38" s="282"/>
      <c r="AC38" s="282"/>
      <c r="AD38" s="289" t="str">
        <f t="shared" ca="1" si="12"/>
        <v/>
      </c>
      <c r="AE38" s="290"/>
      <c r="AF38" s="50"/>
      <c r="AG38" s="282"/>
      <c r="AH38" s="282"/>
      <c r="AI38" s="258" t="str">
        <f t="shared" ca="1" si="13"/>
        <v/>
      </c>
      <c r="AJ38" s="255"/>
      <c r="AK38" s="50"/>
      <c r="AL38" s="282"/>
      <c r="AM38" s="282"/>
      <c r="AN38" s="289" t="str">
        <f t="shared" ca="1" si="14"/>
        <v/>
      </c>
      <c r="AO38" s="290"/>
      <c r="AP38" s="50"/>
      <c r="AQ38" s="283"/>
      <c r="AR38" s="284"/>
      <c r="AS38" s="258" t="str">
        <f t="shared" ca="1" si="15"/>
        <v/>
      </c>
      <c r="AT38" s="255"/>
      <c r="AU38" s="50"/>
      <c r="AV38" s="282"/>
      <c r="AW38" s="282"/>
      <c r="AX38" s="258" t="str">
        <f t="shared" ca="1" si="16"/>
        <v/>
      </c>
      <c r="AY38" s="255"/>
      <c r="AZ38" s="211">
        <f t="shared" si="6"/>
        <v>12</v>
      </c>
      <c r="BA38" s="50"/>
      <c r="BB38" s="282"/>
      <c r="BC38" s="282"/>
      <c r="BD38" s="258" t="str">
        <f t="shared" ca="1" si="17"/>
        <v/>
      </c>
      <c r="BE38" s="255"/>
      <c r="BF38" s="50"/>
      <c r="BG38" s="282"/>
      <c r="BH38" s="282"/>
      <c r="BI38" s="258" t="str">
        <f t="shared" ca="1" si="18"/>
        <v/>
      </c>
      <c r="BJ38" s="255"/>
      <c r="BK38" s="50"/>
      <c r="BL38" s="282"/>
      <c r="BM38" s="282"/>
      <c r="BN38" s="258" t="str">
        <f t="shared" ca="1" si="19"/>
        <v/>
      </c>
      <c r="BO38" s="255"/>
      <c r="BP38" s="50"/>
      <c r="BQ38" s="283"/>
      <c r="BR38" s="284"/>
      <c r="BS38" s="258" t="str">
        <f t="shared" ca="1" si="20"/>
        <v/>
      </c>
      <c r="BT38" s="255"/>
      <c r="BU38" s="50"/>
      <c r="BV38" s="282"/>
      <c r="BW38" s="282"/>
      <c r="BX38" s="258" t="str">
        <f t="shared" ca="1" si="21"/>
        <v/>
      </c>
      <c r="BY38" s="255"/>
      <c r="BZ38" s="211">
        <f t="shared" si="7"/>
        <v>12</v>
      </c>
      <c r="CA38" s="50"/>
      <c r="CB38" s="282"/>
      <c r="CC38" s="282"/>
      <c r="CD38" s="258" t="str">
        <f t="shared" ca="1" si="22"/>
        <v/>
      </c>
      <c r="CE38" s="255"/>
      <c r="CF38" s="50"/>
      <c r="CG38" s="282"/>
      <c r="CH38" s="282"/>
      <c r="CI38" s="258" t="str">
        <f t="shared" ca="1" si="23"/>
        <v/>
      </c>
      <c r="CJ38" s="255"/>
      <c r="CK38" s="50"/>
      <c r="CL38" s="282"/>
      <c r="CM38" s="282"/>
      <c r="CN38" s="258" t="str">
        <f t="shared" ca="1" si="24"/>
        <v/>
      </c>
      <c r="CO38" s="255"/>
      <c r="CP38" s="50"/>
      <c r="CQ38" s="283"/>
      <c r="CR38" s="284"/>
      <c r="CS38" s="258" t="str">
        <f t="shared" ca="1" si="25"/>
        <v/>
      </c>
      <c r="CT38" s="255"/>
      <c r="CU38" s="50"/>
      <c r="CV38" s="282"/>
      <c r="CW38" s="282"/>
      <c r="CX38" s="258" t="str">
        <f t="shared" ca="1" si="26"/>
        <v/>
      </c>
      <c r="CY38" s="255"/>
      <c r="CZ38" s="211">
        <f t="shared" si="8"/>
        <v>12</v>
      </c>
      <c r="DA38" s="50"/>
      <c r="DB38" s="282"/>
      <c r="DC38" s="282"/>
      <c r="DD38" s="258" t="str">
        <f t="shared" ca="1" si="27"/>
        <v/>
      </c>
      <c r="DE38" s="255"/>
      <c r="DF38" s="50"/>
      <c r="DG38" s="282"/>
      <c r="DH38" s="282"/>
      <c r="DI38" s="258" t="str">
        <f t="shared" ca="1" si="28"/>
        <v/>
      </c>
      <c r="DJ38" s="255"/>
      <c r="DK38" s="50"/>
      <c r="DL38" s="282"/>
      <c r="DM38" s="282"/>
      <c r="DN38" s="258" t="str">
        <f t="shared" ca="1" si="29"/>
        <v/>
      </c>
      <c r="DO38" s="255"/>
      <c r="DP38" s="50"/>
      <c r="DQ38" s="283"/>
      <c r="DR38" s="284"/>
      <c r="DS38" s="258" t="str">
        <f t="shared" ca="1" si="30"/>
        <v/>
      </c>
      <c r="DT38" s="255"/>
      <c r="DU38" s="50"/>
      <c r="DV38" s="282"/>
      <c r="DW38" s="282"/>
      <c r="DX38" s="258" t="str">
        <f t="shared" ca="1" si="31"/>
        <v/>
      </c>
      <c r="DY38" s="255"/>
      <c r="DZ38" s="137"/>
      <c r="EA38" s="137"/>
      <c r="EB38" s="137"/>
      <c r="EC38" s="137"/>
      <c r="ED38" s="137"/>
      <c r="EE38" s="137"/>
      <c r="EF38" s="137"/>
      <c r="EG38" s="137"/>
      <c r="EJ38" s="137"/>
      <c r="EK38" s="137"/>
      <c r="EL38" s="137"/>
      <c r="EO38" s="137"/>
      <c r="EP38" s="137"/>
      <c r="EQ38" s="137"/>
      <c r="ET38" s="137"/>
      <c r="EU38" s="137"/>
      <c r="EV38" s="137"/>
      <c r="EY38" s="137"/>
      <c r="EZ38" s="136"/>
      <c r="FA38" s="136"/>
    </row>
    <row r="39" spans="1:157" ht="14.25" customHeight="1" x14ac:dyDescent="0.2">
      <c r="A39" s="68"/>
      <c r="B39" s="7"/>
      <c r="C39" s="7"/>
      <c r="D39" s="7" t="s">
        <v>1</v>
      </c>
      <c r="E39" s="7" t="str">
        <f t="shared" si="4"/>
        <v>Fri</v>
      </c>
      <c r="F39" s="7">
        <v>13</v>
      </c>
      <c r="G39" s="291"/>
      <c r="H39" s="292"/>
      <c r="I39" s="47"/>
      <c r="J39" s="49"/>
      <c r="K39" s="50"/>
      <c r="L39" s="293"/>
      <c r="M39" s="294"/>
      <c r="N39" s="258" t="str">
        <f t="shared" ca="1" si="9"/>
        <v/>
      </c>
      <c r="O39" s="255"/>
      <c r="P39" s="50"/>
      <c r="Q39" s="283"/>
      <c r="R39" s="284"/>
      <c r="S39" s="258" t="str">
        <f t="shared" ca="1" si="10"/>
        <v/>
      </c>
      <c r="T39" s="255"/>
      <c r="U39" s="50"/>
      <c r="V39" s="283"/>
      <c r="W39" s="284"/>
      <c r="X39" s="289" t="str">
        <f t="shared" ca="1" si="11"/>
        <v/>
      </c>
      <c r="Y39" s="290"/>
      <c r="Z39" s="211">
        <f t="shared" si="5"/>
        <v>13</v>
      </c>
      <c r="AA39" s="50"/>
      <c r="AB39" s="282"/>
      <c r="AC39" s="282"/>
      <c r="AD39" s="289" t="str">
        <f t="shared" ca="1" si="12"/>
        <v/>
      </c>
      <c r="AE39" s="290"/>
      <c r="AF39" s="50"/>
      <c r="AG39" s="282"/>
      <c r="AH39" s="282"/>
      <c r="AI39" s="258" t="str">
        <f t="shared" ca="1" si="13"/>
        <v/>
      </c>
      <c r="AJ39" s="255"/>
      <c r="AK39" s="50"/>
      <c r="AL39" s="282"/>
      <c r="AM39" s="282"/>
      <c r="AN39" s="289" t="str">
        <f t="shared" ca="1" si="14"/>
        <v/>
      </c>
      <c r="AO39" s="290"/>
      <c r="AP39" s="50"/>
      <c r="AQ39" s="283"/>
      <c r="AR39" s="284"/>
      <c r="AS39" s="258" t="str">
        <f t="shared" ca="1" si="15"/>
        <v/>
      </c>
      <c r="AT39" s="255"/>
      <c r="AU39" s="50"/>
      <c r="AV39" s="282"/>
      <c r="AW39" s="282"/>
      <c r="AX39" s="258" t="str">
        <f t="shared" ca="1" si="16"/>
        <v/>
      </c>
      <c r="AY39" s="255"/>
      <c r="AZ39" s="211">
        <f t="shared" si="6"/>
        <v>13</v>
      </c>
      <c r="BA39" s="50"/>
      <c r="BB39" s="282"/>
      <c r="BC39" s="282"/>
      <c r="BD39" s="258" t="str">
        <f t="shared" ca="1" si="17"/>
        <v/>
      </c>
      <c r="BE39" s="255"/>
      <c r="BF39" s="50"/>
      <c r="BG39" s="282"/>
      <c r="BH39" s="282"/>
      <c r="BI39" s="258" t="str">
        <f t="shared" ca="1" si="18"/>
        <v/>
      </c>
      <c r="BJ39" s="255"/>
      <c r="BK39" s="50"/>
      <c r="BL39" s="282"/>
      <c r="BM39" s="282"/>
      <c r="BN39" s="258" t="str">
        <f t="shared" ca="1" si="19"/>
        <v/>
      </c>
      <c r="BO39" s="255"/>
      <c r="BP39" s="50"/>
      <c r="BQ39" s="283"/>
      <c r="BR39" s="284"/>
      <c r="BS39" s="258" t="str">
        <f t="shared" ca="1" si="20"/>
        <v/>
      </c>
      <c r="BT39" s="255"/>
      <c r="BU39" s="50"/>
      <c r="BV39" s="282"/>
      <c r="BW39" s="282"/>
      <c r="BX39" s="258" t="str">
        <f t="shared" ca="1" si="21"/>
        <v/>
      </c>
      <c r="BY39" s="255"/>
      <c r="BZ39" s="211">
        <f t="shared" si="7"/>
        <v>13</v>
      </c>
      <c r="CA39" s="50"/>
      <c r="CB39" s="282"/>
      <c r="CC39" s="282"/>
      <c r="CD39" s="258" t="str">
        <f t="shared" ca="1" si="22"/>
        <v/>
      </c>
      <c r="CE39" s="255"/>
      <c r="CF39" s="50"/>
      <c r="CG39" s="282"/>
      <c r="CH39" s="282"/>
      <c r="CI39" s="258" t="str">
        <f t="shared" ca="1" si="23"/>
        <v/>
      </c>
      <c r="CJ39" s="255"/>
      <c r="CK39" s="50"/>
      <c r="CL39" s="282"/>
      <c r="CM39" s="282"/>
      <c r="CN39" s="258" t="str">
        <f t="shared" ca="1" si="24"/>
        <v/>
      </c>
      <c r="CO39" s="255"/>
      <c r="CP39" s="50"/>
      <c r="CQ39" s="283"/>
      <c r="CR39" s="284"/>
      <c r="CS39" s="258" t="str">
        <f t="shared" ca="1" si="25"/>
        <v/>
      </c>
      <c r="CT39" s="255"/>
      <c r="CU39" s="50"/>
      <c r="CV39" s="282"/>
      <c r="CW39" s="282"/>
      <c r="CX39" s="258" t="str">
        <f t="shared" ca="1" si="26"/>
        <v/>
      </c>
      <c r="CY39" s="255"/>
      <c r="CZ39" s="211">
        <f t="shared" si="8"/>
        <v>13</v>
      </c>
      <c r="DA39" s="50"/>
      <c r="DB39" s="282"/>
      <c r="DC39" s="282"/>
      <c r="DD39" s="258" t="str">
        <f t="shared" ca="1" si="27"/>
        <v/>
      </c>
      <c r="DE39" s="255"/>
      <c r="DF39" s="50"/>
      <c r="DG39" s="282"/>
      <c r="DH39" s="282"/>
      <c r="DI39" s="258" t="str">
        <f t="shared" ca="1" si="28"/>
        <v/>
      </c>
      <c r="DJ39" s="255"/>
      <c r="DK39" s="50"/>
      <c r="DL39" s="282"/>
      <c r="DM39" s="282"/>
      <c r="DN39" s="258" t="str">
        <f t="shared" ca="1" si="29"/>
        <v/>
      </c>
      <c r="DO39" s="255"/>
      <c r="DP39" s="50"/>
      <c r="DQ39" s="283"/>
      <c r="DR39" s="284"/>
      <c r="DS39" s="258" t="str">
        <f t="shared" ca="1" si="30"/>
        <v/>
      </c>
      <c r="DT39" s="255"/>
      <c r="DU39" s="50"/>
      <c r="DV39" s="282"/>
      <c r="DW39" s="282"/>
      <c r="DX39" s="258" t="str">
        <f t="shared" ca="1" si="31"/>
        <v/>
      </c>
      <c r="DY39" s="255"/>
      <c r="DZ39" s="137"/>
      <c r="EA39" s="137"/>
      <c r="EB39" s="137"/>
      <c r="EC39" s="137"/>
      <c r="ED39" s="137"/>
      <c r="EE39" s="137"/>
      <c r="EF39" s="137"/>
      <c r="EG39" s="137"/>
      <c r="EJ39" s="137"/>
      <c r="EK39" s="137"/>
      <c r="EL39" s="137"/>
      <c r="EO39" s="137"/>
      <c r="EP39" s="137"/>
      <c r="EQ39" s="137"/>
      <c r="ET39" s="137"/>
      <c r="EU39" s="137"/>
      <c r="EV39" s="137"/>
      <c r="EY39" s="137"/>
      <c r="EZ39" s="136"/>
      <c r="FA39" s="136"/>
    </row>
    <row r="40" spans="1:157" ht="14.25" customHeight="1" x14ac:dyDescent="0.2">
      <c r="A40" s="68"/>
      <c r="B40" s="7"/>
      <c r="C40" s="7"/>
      <c r="D40" s="7" t="s">
        <v>1</v>
      </c>
      <c r="E40" s="7" t="str">
        <f t="shared" si="4"/>
        <v>Sat</v>
      </c>
      <c r="F40" s="7">
        <v>14</v>
      </c>
      <c r="G40" s="291"/>
      <c r="H40" s="292"/>
      <c r="I40" s="47"/>
      <c r="J40" s="49"/>
      <c r="K40" s="50"/>
      <c r="L40" s="293"/>
      <c r="M40" s="294"/>
      <c r="N40" s="258" t="str">
        <f t="shared" ca="1" si="9"/>
        <v/>
      </c>
      <c r="O40" s="255"/>
      <c r="P40" s="50"/>
      <c r="Q40" s="283"/>
      <c r="R40" s="284"/>
      <c r="S40" s="258" t="str">
        <f t="shared" ca="1" si="10"/>
        <v/>
      </c>
      <c r="T40" s="255"/>
      <c r="U40" s="50"/>
      <c r="V40" s="283"/>
      <c r="W40" s="284"/>
      <c r="X40" s="289" t="str">
        <f t="shared" ca="1" si="11"/>
        <v/>
      </c>
      <c r="Y40" s="290"/>
      <c r="Z40" s="211">
        <f t="shared" si="5"/>
        <v>14</v>
      </c>
      <c r="AA40" s="50"/>
      <c r="AB40" s="282"/>
      <c r="AC40" s="282"/>
      <c r="AD40" s="289" t="str">
        <f t="shared" ca="1" si="12"/>
        <v/>
      </c>
      <c r="AE40" s="290"/>
      <c r="AF40" s="50"/>
      <c r="AG40" s="282"/>
      <c r="AH40" s="282"/>
      <c r="AI40" s="258" t="str">
        <f t="shared" ca="1" si="13"/>
        <v/>
      </c>
      <c r="AJ40" s="255"/>
      <c r="AK40" s="50"/>
      <c r="AL40" s="282"/>
      <c r="AM40" s="282"/>
      <c r="AN40" s="289" t="str">
        <f t="shared" ca="1" si="14"/>
        <v/>
      </c>
      <c r="AO40" s="290"/>
      <c r="AP40" s="50"/>
      <c r="AQ40" s="283"/>
      <c r="AR40" s="284"/>
      <c r="AS40" s="258" t="str">
        <f t="shared" ca="1" si="15"/>
        <v/>
      </c>
      <c r="AT40" s="255"/>
      <c r="AU40" s="50"/>
      <c r="AV40" s="282"/>
      <c r="AW40" s="282"/>
      <c r="AX40" s="258" t="str">
        <f t="shared" ca="1" si="16"/>
        <v/>
      </c>
      <c r="AY40" s="255"/>
      <c r="AZ40" s="211">
        <f t="shared" si="6"/>
        <v>14</v>
      </c>
      <c r="BA40" s="50"/>
      <c r="BB40" s="282"/>
      <c r="BC40" s="282"/>
      <c r="BD40" s="258" t="str">
        <f t="shared" ca="1" si="17"/>
        <v/>
      </c>
      <c r="BE40" s="255"/>
      <c r="BF40" s="50"/>
      <c r="BG40" s="282"/>
      <c r="BH40" s="282"/>
      <c r="BI40" s="258" t="str">
        <f t="shared" ca="1" si="18"/>
        <v/>
      </c>
      <c r="BJ40" s="255"/>
      <c r="BK40" s="50"/>
      <c r="BL40" s="282"/>
      <c r="BM40" s="282"/>
      <c r="BN40" s="258" t="str">
        <f t="shared" ca="1" si="19"/>
        <v/>
      </c>
      <c r="BO40" s="255"/>
      <c r="BP40" s="50"/>
      <c r="BQ40" s="283"/>
      <c r="BR40" s="284"/>
      <c r="BS40" s="258" t="str">
        <f t="shared" ca="1" si="20"/>
        <v/>
      </c>
      <c r="BT40" s="255"/>
      <c r="BU40" s="50"/>
      <c r="BV40" s="282"/>
      <c r="BW40" s="282"/>
      <c r="BX40" s="258" t="str">
        <f t="shared" ca="1" si="21"/>
        <v/>
      </c>
      <c r="BY40" s="255"/>
      <c r="BZ40" s="211">
        <f t="shared" si="7"/>
        <v>14</v>
      </c>
      <c r="CA40" s="50"/>
      <c r="CB40" s="282"/>
      <c r="CC40" s="282"/>
      <c r="CD40" s="258" t="str">
        <f t="shared" ca="1" si="22"/>
        <v/>
      </c>
      <c r="CE40" s="255"/>
      <c r="CF40" s="50"/>
      <c r="CG40" s="282"/>
      <c r="CH40" s="282"/>
      <c r="CI40" s="258" t="str">
        <f t="shared" ca="1" si="23"/>
        <v/>
      </c>
      <c r="CJ40" s="255"/>
      <c r="CK40" s="50"/>
      <c r="CL40" s="282"/>
      <c r="CM40" s="282"/>
      <c r="CN40" s="258" t="str">
        <f t="shared" ca="1" si="24"/>
        <v/>
      </c>
      <c r="CO40" s="255"/>
      <c r="CP40" s="50"/>
      <c r="CQ40" s="283"/>
      <c r="CR40" s="284"/>
      <c r="CS40" s="258" t="str">
        <f t="shared" ca="1" si="25"/>
        <v/>
      </c>
      <c r="CT40" s="255"/>
      <c r="CU40" s="50"/>
      <c r="CV40" s="282"/>
      <c r="CW40" s="282"/>
      <c r="CX40" s="258" t="str">
        <f t="shared" ca="1" si="26"/>
        <v/>
      </c>
      <c r="CY40" s="255"/>
      <c r="CZ40" s="211">
        <f t="shared" si="8"/>
        <v>14</v>
      </c>
      <c r="DA40" s="50"/>
      <c r="DB40" s="282"/>
      <c r="DC40" s="282"/>
      <c r="DD40" s="258" t="str">
        <f t="shared" ca="1" si="27"/>
        <v/>
      </c>
      <c r="DE40" s="255"/>
      <c r="DF40" s="50"/>
      <c r="DG40" s="282"/>
      <c r="DH40" s="282"/>
      <c r="DI40" s="258" t="str">
        <f t="shared" ca="1" si="28"/>
        <v/>
      </c>
      <c r="DJ40" s="255"/>
      <c r="DK40" s="50"/>
      <c r="DL40" s="282"/>
      <c r="DM40" s="282"/>
      <c r="DN40" s="258" t="str">
        <f t="shared" ca="1" si="29"/>
        <v/>
      </c>
      <c r="DO40" s="255"/>
      <c r="DP40" s="50"/>
      <c r="DQ40" s="283"/>
      <c r="DR40" s="284"/>
      <c r="DS40" s="258" t="str">
        <f t="shared" ca="1" si="30"/>
        <v/>
      </c>
      <c r="DT40" s="255"/>
      <c r="DU40" s="50"/>
      <c r="DV40" s="282"/>
      <c r="DW40" s="282"/>
      <c r="DX40" s="258" t="str">
        <f t="shared" ca="1" si="31"/>
        <v/>
      </c>
      <c r="DY40" s="255"/>
      <c r="DZ40" s="137"/>
      <c r="EA40" s="137"/>
      <c r="EB40" s="137"/>
      <c r="EC40" s="137"/>
      <c r="ED40" s="137"/>
      <c r="EE40" s="137"/>
      <c r="EF40" s="137"/>
      <c r="EG40" s="137"/>
      <c r="EJ40" s="137"/>
      <c r="EK40" s="137"/>
      <c r="EL40" s="137"/>
      <c r="EO40" s="137"/>
      <c r="EP40" s="137"/>
      <c r="EQ40" s="137"/>
      <c r="ET40" s="137"/>
      <c r="EU40" s="137"/>
      <c r="EV40" s="137"/>
      <c r="EY40" s="137"/>
      <c r="EZ40" s="136"/>
      <c r="FA40" s="136"/>
    </row>
    <row r="41" spans="1:157" ht="15" customHeight="1" x14ac:dyDescent="0.2">
      <c r="A41" s="68"/>
      <c r="B41" s="7"/>
      <c r="C41" s="7"/>
      <c r="D41" s="7" t="s">
        <v>1</v>
      </c>
      <c r="E41" s="7" t="str">
        <f t="shared" si="4"/>
        <v>Sun</v>
      </c>
      <c r="F41" s="7">
        <v>15</v>
      </c>
      <c r="G41" s="291"/>
      <c r="H41" s="292"/>
      <c r="I41" s="47"/>
      <c r="J41" s="49"/>
      <c r="K41" s="50"/>
      <c r="L41" s="293"/>
      <c r="M41" s="294"/>
      <c r="N41" s="258" t="str">
        <f t="shared" ca="1" si="9"/>
        <v/>
      </c>
      <c r="O41" s="255"/>
      <c r="P41" s="50"/>
      <c r="Q41" s="283"/>
      <c r="R41" s="284"/>
      <c r="S41" s="258" t="str">
        <f t="shared" ca="1" si="10"/>
        <v/>
      </c>
      <c r="T41" s="255"/>
      <c r="U41" s="50"/>
      <c r="V41" s="283"/>
      <c r="W41" s="284"/>
      <c r="X41" s="289" t="str">
        <f t="shared" ca="1" si="11"/>
        <v/>
      </c>
      <c r="Y41" s="290"/>
      <c r="Z41" s="211">
        <f t="shared" si="5"/>
        <v>15</v>
      </c>
      <c r="AA41" s="50"/>
      <c r="AB41" s="282"/>
      <c r="AC41" s="282"/>
      <c r="AD41" s="289" t="str">
        <f t="shared" ca="1" si="12"/>
        <v/>
      </c>
      <c r="AE41" s="290"/>
      <c r="AF41" s="50"/>
      <c r="AG41" s="282"/>
      <c r="AH41" s="282"/>
      <c r="AI41" s="258" t="str">
        <f t="shared" ca="1" si="13"/>
        <v/>
      </c>
      <c r="AJ41" s="255"/>
      <c r="AK41" s="50"/>
      <c r="AL41" s="282"/>
      <c r="AM41" s="282"/>
      <c r="AN41" s="289" t="str">
        <f t="shared" ca="1" si="14"/>
        <v/>
      </c>
      <c r="AO41" s="290"/>
      <c r="AP41" s="50"/>
      <c r="AQ41" s="283"/>
      <c r="AR41" s="284"/>
      <c r="AS41" s="258" t="str">
        <f t="shared" ca="1" si="15"/>
        <v/>
      </c>
      <c r="AT41" s="255"/>
      <c r="AU41" s="50"/>
      <c r="AV41" s="282"/>
      <c r="AW41" s="282"/>
      <c r="AX41" s="258" t="str">
        <f t="shared" ca="1" si="16"/>
        <v/>
      </c>
      <c r="AY41" s="255"/>
      <c r="AZ41" s="211">
        <f t="shared" si="6"/>
        <v>15</v>
      </c>
      <c r="BA41" s="50"/>
      <c r="BB41" s="282"/>
      <c r="BC41" s="282"/>
      <c r="BD41" s="258" t="str">
        <f t="shared" ca="1" si="17"/>
        <v/>
      </c>
      <c r="BE41" s="255"/>
      <c r="BF41" s="50"/>
      <c r="BG41" s="282"/>
      <c r="BH41" s="282"/>
      <c r="BI41" s="258" t="str">
        <f t="shared" ca="1" si="18"/>
        <v/>
      </c>
      <c r="BJ41" s="255"/>
      <c r="BK41" s="50"/>
      <c r="BL41" s="282"/>
      <c r="BM41" s="282"/>
      <c r="BN41" s="258" t="str">
        <f t="shared" ca="1" si="19"/>
        <v/>
      </c>
      <c r="BO41" s="255"/>
      <c r="BP41" s="50"/>
      <c r="BQ41" s="283"/>
      <c r="BR41" s="284"/>
      <c r="BS41" s="258" t="str">
        <f t="shared" ca="1" si="20"/>
        <v/>
      </c>
      <c r="BT41" s="255"/>
      <c r="BU41" s="50"/>
      <c r="BV41" s="282"/>
      <c r="BW41" s="282"/>
      <c r="BX41" s="258" t="str">
        <f t="shared" ca="1" si="21"/>
        <v/>
      </c>
      <c r="BY41" s="255"/>
      <c r="BZ41" s="211">
        <f t="shared" si="7"/>
        <v>15</v>
      </c>
      <c r="CA41" s="50"/>
      <c r="CB41" s="282"/>
      <c r="CC41" s="282"/>
      <c r="CD41" s="258" t="str">
        <f t="shared" ca="1" si="22"/>
        <v/>
      </c>
      <c r="CE41" s="255"/>
      <c r="CF41" s="50"/>
      <c r="CG41" s="282"/>
      <c r="CH41" s="282"/>
      <c r="CI41" s="258" t="str">
        <f t="shared" ca="1" si="23"/>
        <v/>
      </c>
      <c r="CJ41" s="255"/>
      <c r="CK41" s="50"/>
      <c r="CL41" s="282"/>
      <c r="CM41" s="282"/>
      <c r="CN41" s="258" t="str">
        <f t="shared" ca="1" si="24"/>
        <v/>
      </c>
      <c r="CO41" s="255"/>
      <c r="CP41" s="50"/>
      <c r="CQ41" s="283"/>
      <c r="CR41" s="284"/>
      <c r="CS41" s="258" t="str">
        <f t="shared" ca="1" si="25"/>
        <v/>
      </c>
      <c r="CT41" s="255"/>
      <c r="CU41" s="50"/>
      <c r="CV41" s="282"/>
      <c r="CW41" s="282"/>
      <c r="CX41" s="258" t="str">
        <f t="shared" ca="1" si="26"/>
        <v/>
      </c>
      <c r="CY41" s="255"/>
      <c r="CZ41" s="211">
        <f t="shared" si="8"/>
        <v>15</v>
      </c>
      <c r="DA41" s="50"/>
      <c r="DB41" s="282"/>
      <c r="DC41" s="282"/>
      <c r="DD41" s="258" t="str">
        <f t="shared" ca="1" si="27"/>
        <v/>
      </c>
      <c r="DE41" s="255"/>
      <c r="DF41" s="50"/>
      <c r="DG41" s="282"/>
      <c r="DH41" s="282"/>
      <c r="DI41" s="258" t="str">
        <f t="shared" ca="1" si="28"/>
        <v/>
      </c>
      <c r="DJ41" s="255"/>
      <c r="DK41" s="50"/>
      <c r="DL41" s="282"/>
      <c r="DM41" s="282"/>
      <c r="DN41" s="258" t="str">
        <f t="shared" ca="1" si="29"/>
        <v/>
      </c>
      <c r="DO41" s="255"/>
      <c r="DP41" s="50"/>
      <c r="DQ41" s="283"/>
      <c r="DR41" s="284"/>
      <c r="DS41" s="258" t="str">
        <f t="shared" ca="1" si="30"/>
        <v/>
      </c>
      <c r="DT41" s="255"/>
      <c r="DU41" s="50"/>
      <c r="DV41" s="282"/>
      <c r="DW41" s="282"/>
      <c r="DX41" s="258" t="str">
        <f t="shared" ca="1" si="31"/>
        <v/>
      </c>
      <c r="DY41" s="255"/>
      <c r="DZ41" s="137"/>
      <c r="EA41" s="137"/>
      <c r="EB41" s="137"/>
      <c r="EC41" s="137"/>
      <c r="ED41" s="137"/>
      <c r="EE41" s="137"/>
      <c r="EF41" s="137"/>
      <c r="EG41" s="137"/>
      <c r="EJ41" s="137"/>
      <c r="EK41" s="137"/>
      <c r="EL41" s="137"/>
      <c r="EO41" s="137"/>
      <c r="EP41" s="137"/>
      <c r="EQ41" s="137"/>
      <c r="ET41" s="137"/>
      <c r="EU41" s="137"/>
      <c r="EV41" s="137"/>
      <c r="EY41" s="137"/>
      <c r="EZ41" s="136"/>
      <c r="FA41" s="136"/>
    </row>
    <row r="42" spans="1:157" ht="16.5" customHeight="1" x14ac:dyDescent="0.2">
      <c r="A42" s="68"/>
      <c r="B42" s="7"/>
      <c r="C42" s="7"/>
      <c r="D42" s="7" t="s">
        <v>1</v>
      </c>
      <c r="E42" s="7" t="str">
        <f t="shared" si="4"/>
        <v>Mon</v>
      </c>
      <c r="F42" s="7">
        <v>16</v>
      </c>
      <c r="G42" s="291"/>
      <c r="H42" s="292"/>
      <c r="I42" s="47"/>
      <c r="J42" s="49"/>
      <c r="K42" s="50"/>
      <c r="L42" s="293"/>
      <c r="M42" s="294"/>
      <c r="N42" s="258" t="str">
        <f t="shared" ca="1" si="9"/>
        <v/>
      </c>
      <c r="O42" s="255"/>
      <c r="P42" s="50"/>
      <c r="Q42" s="283"/>
      <c r="R42" s="284"/>
      <c r="S42" s="258" t="str">
        <f t="shared" ca="1" si="10"/>
        <v/>
      </c>
      <c r="T42" s="255"/>
      <c r="U42" s="50"/>
      <c r="V42" s="283"/>
      <c r="W42" s="284"/>
      <c r="X42" s="289" t="str">
        <f t="shared" ca="1" si="11"/>
        <v/>
      </c>
      <c r="Y42" s="290"/>
      <c r="Z42" s="211">
        <f t="shared" si="5"/>
        <v>16</v>
      </c>
      <c r="AA42" s="50"/>
      <c r="AB42" s="282"/>
      <c r="AC42" s="282"/>
      <c r="AD42" s="289" t="str">
        <f t="shared" ca="1" si="12"/>
        <v/>
      </c>
      <c r="AE42" s="290"/>
      <c r="AF42" s="50"/>
      <c r="AG42" s="282"/>
      <c r="AH42" s="282"/>
      <c r="AI42" s="258" t="str">
        <f t="shared" ca="1" si="13"/>
        <v/>
      </c>
      <c r="AJ42" s="255"/>
      <c r="AK42" s="50"/>
      <c r="AL42" s="282"/>
      <c r="AM42" s="282"/>
      <c r="AN42" s="289" t="str">
        <f t="shared" ca="1" si="14"/>
        <v/>
      </c>
      <c r="AO42" s="290"/>
      <c r="AP42" s="50"/>
      <c r="AQ42" s="283"/>
      <c r="AR42" s="284"/>
      <c r="AS42" s="258" t="str">
        <f t="shared" ca="1" si="15"/>
        <v/>
      </c>
      <c r="AT42" s="255"/>
      <c r="AU42" s="50"/>
      <c r="AV42" s="282"/>
      <c r="AW42" s="282"/>
      <c r="AX42" s="258" t="str">
        <f t="shared" ca="1" si="16"/>
        <v/>
      </c>
      <c r="AY42" s="255"/>
      <c r="AZ42" s="211">
        <f t="shared" si="6"/>
        <v>16</v>
      </c>
      <c r="BA42" s="50"/>
      <c r="BB42" s="282"/>
      <c r="BC42" s="282"/>
      <c r="BD42" s="258" t="str">
        <f t="shared" ca="1" si="17"/>
        <v/>
      </c>
      <c r="BE42" s="255"/>
      <c r="BF42" s="50"/>
      <c r="BG42" s="282"/>
      <c r="BH42" s="282"/>
      <c r="BI42" s="258" t="str">
        <f t="shared" ca="1" si="18"/>
        <v/>
      </c>
      <c r="BJ42" s="255"/>
      <c r="BK42" s="50"/>
      <c r="BL42" s="282"/>
      <c r="BM42" s="282"/>
      <c r="BN42" s="258" t="str">
        <f t="shared" ca="1" si="19"/>
        <v/>
      </c>
      <c r="BO42" s="255"/>
      <c r="BP42" s="50"/>
      <c r="BQ42" s="283"/>
      <c r="BR42" s="284"/>
      <c r="BS42" s="258" t="str">
        <f t="shared" ca="1" si="20"/>
        <v/>
      </c>
      <c r="BT42" s="255"/>
      <c r="BU42" s="50"/>
      <c r="BV42" s="282"/>
      <c r="BW42" s="282"/>
      <c r="BX42" s="258" t="str">
        <f t="shared" ca="1" si="21"/>
        <v/>
      </c>
      <c r="BY42" s="255"/>
      <c r="BZ42" s="211">
        <f t="shared" si="7"/>
        <v>16</v>
      </c>
      <c r="CA42" s="50"/>
      <c r="CB42" s="282"/>
      <c r="CC42" s="282"/>
      <c r="CD42" s="258" t="str">
        <f t="shared" ca="1" si="22"/>
        <v/>
      </c>
      <c r="CE42" s="255"/>
      <c r="CF42" s="50"/>
      <c r="CG42" s="282"/>
      <c r="CH42" s="282"/>
      <c r="CI42" s="258" t="str">
        <f t="shared" ca="1" si="23"/>
        <v/>
      </c>
      <c r="CJ42" s="255"/>
      <c r="CK42" s="50"/>
      <c r="CL42" s="282"/>
      <c r="CM42" s="282"/>
      <c r="CN42" s="258" t="str">
        <f t="shared" ca="1" si="24"/>
        <v/>
      </c>
      <c r="CO42" s="255"/>
      <c r="CP42" s="50"/>
      <c r="CQ42" s="283"/>
      <c r="CR42" s="284"/>
      <c r="CS42" s="258" t="str">
        <f t="shared" ca="1" si="25"/>
        <v/>
      </c>
      <c r="CT42" s="255"/>
      <c r="CU42" s="50"/>
      <c r="CV42" s="282"/>
      <c r="CW42" s="282"/>
      <c r="CX42" s="258" t="str">
        <f t="shared" ca="1" si="26"/>
        <v/>
      </c>
      <c r="CY42" s="255"/>
      <c r="CZ42" s="211">
        <f t="shared" si="8"/>
        <v>16</v>
      </c>
      <c r="DA42" s="50"/>
      <c r="DB42" s="282"/>
      <c r="DC42" s="282"/>
      <c r="DD42" s="258" t="str">
        <f t="shared" ca="1" si="27"/>
        <v/>
      </c>
      <c r="DE42" s="255"/>
      <c r="DF42" s="50"/>
      <c r="DG42" s="282"/>
      <c r="DH42" s="282"/>
      <c r="DI42" s="258" t="str">
        <f t="shared" ca="1" si="28"/>
        <v/>
      </c>
      <c r="DJ42" s="255"/>
      <c r="DK42" s="50"/>
      <c r="DL42" s="282"/>
      <c r="DM42" s="282"/>
      <c r="DN42" s="258" t="str">
        <f t="shared" ca="1" si="29"/>
        <v/>
      </c>
      <c r="DO42" s="255"/>
      <c r="DP42" s="50"/>
      <c r="DQ42" s="283"/>
      <c r="DR42" s="284"/>
      <c r="DS42" s="258" t="str">
        <f t="shared" ca="1" si="30"/>
        <v/>
      </c>
      <c r="DT42" s="255"/>
      <c r="DU42" s="50"/>
      <c r="DV42" s="282"/>
      <c r="DW42" s="282"/>
      <c r="DX42" s="258" t="str">
        <f t="shared" ca="1" si="31"/>
        <v/>
      </c>
      <c r="DY42" s="255"/>
      <c r="DZ42" s="137"/>
      <c r="EA42" s="137"/>
      <c r="EB42" s="137"/>
      <c r="EC42" s="137"/>
      <c r="ED42" s="137"/>
      <c r="EE42" s="137"/>
      <c r="EF42" s="137"/>
      <c r="EG42" s="137"/>
      <c r="EJ42" s="137"/>
      <c r="EK42" s="137"/>
      <c r="EL42" s="137"/>
      <c r="EO42" s="137"/>
      <c r="EP42" s="137"/>
      <c r="EQ42" s="137"/>
      <c r="ET42" s="137"/>
      <c r="EU42" s="137"/>
      <c r="EV42" s="137"/>
      <c r="EY42" s="137"/>
      <c r="EZ42" s="136"/>
      <c r="FA42" s="136"/>
    </row>
    <row r="43" spans="1:157" ht="14.25" customHeight="1" x14ac:dyDescent="0.2">
      <c r="A43" s="68"/>
      <c r="B43" s="7"/>
      <c r="C43" s="7"/>
      <c r="D43" s="7" t="s">
        <v>1</v>
      </c>
      <c r="E43" s="7" t="str">
        <f t="shared" si="4"/>
        <v>Tue</v>
      </c>
      <c r="F43" s="7">
        <v>17</v>
      </c>
      <c r="G43" s="291"/>
      <c r="H43" s="292"/>
      <c r="I43" s="47"/>
      <c r="J43" s="49"/>
      <c r="K43" s="50"/>
      <c r="L43" s="293"/>
      <c r="M43" s="294"/>
      <c r="N43" s="258" t="str">
        <f t="shared" ca="1" si="9"/>
        <v/>
      </c>
      <c r="O43" s="255"/>
      <c r="P43" s="50"/>
      <c r="Q43" s="283"/>
      <c r="R43" s="284"/>
      <c r="S43" s="258" t="str">
        <f t="shared" ca="1" si="10"/>
        <v/>
      </c>
      <c r="T43" s="255"/>
      <c r="U43" s="50"/>
      <c r="V43" s="283"/>
      <c r="W43" s="284"/>
      <c r="X43" s="289" t="str">
        <f t="shared" ca="1" si="11"/>
        <v/>
      </c>
      <c r="Y43" s="290"/>
      <c r="Z43" s="211">
        <f t="shared" si="5"/>
        <v>17</v>
      </c>
      <c r="AA43" s="50"/>
      <c r="AB43" s="282"/>
      <c r="AC43" s="282"/>
      <c r="AD43" s="289" t="str">
        <f t="shared" ca="1" si="12"/>
        <v/>
      </c>
      <c r="AE43" s="290"/>
      <c r="AF43" s="50"/>
      <c r="AG43" s="282"/>
      <c r="AH43" s="282"/>
      <c r="AI43" s="258" t="str">
        <f t="shared" ca="1" si="13"/>
        <v/>
      </c>
      <c r="AJ43" s="255"/>
      <c r="AK43" s="50"/>
      <c r="AL43" s="282"/>
      <c r="AM43" s="282"/>
      <c r="AN43" s="289" t="str">
        <f t="shared" ca="1" si="14"/>
        <v/>
      </c>
      <c r="AO43" s="290"/>
      <c r="AP43" s="50"/>
      <c r="AQ43" s="283"/>
      <c r="AR43" s="284"/>
      <c r="AS43" s="258" t="str">
        <f t="shared" ca="1" si="15"/>
        <v/>
      </c>
      <c r="AT43" s="255"/>
      <c r="AU43" s="50"/>
      <c r="AV43" s="282"/>
      <c r="AW43" s="282"/>
      <c r="AX43" s="258" t="str">
        <f t="shared" ca="1" si="16"/>
        <v/>
      </c>
      <c r="AY43" s="255"/>
      <c r="AZ43" s="211">
        <f t="shared" si="6"/>
        <v>17</v>
      </c>
      <c r="BA43" s="50"/>
      <c r="BB43" s="282"/>
      <c r="BC43" s="282"/>
      <c r="BD43" s="258" t="str">
        <f t="shared" ca="1" si="17"/>
        <v/>
      </c>
      <c r="BE43" s="255"/>
      <c r="BF43" s="50"/>
      <c r="BG43" s="282"/>
      <c r="BH43" s="282"/>
      <c r="BI43" s="258" t="str">
        <f t="shared" ca="1" si="18"/>
        <v/>
      </c>
      <c r="BJ43" s="255"/>
      <c r="BK43" s="50"/>
      <c r="BL43" s="282"/>
      <c r="BM43" s="282"/>
      <c r="BN43" s="258" t="str">
        <f t="shared" ca="1" si="19"/>
        <v/>
      </c>
      <c r="BO43" s="255"/>
      <c r="BP43" s="50"/>
      <c r="BQ43" s="283"/>
      <c r="BR43" s="284"/>
      <c r="BS43" s="258" t="str">
        <f t="shared" ca="1" si="20"/>
        <v/>
      </c>
      <c r="BT43" s="255"/>
      <c r="BU43" s="50"/>
      <c r="BV43" s="282"/>
      <c r="BW43" s="282"/>
      <c r="BX43" s="258" t="str">
        <f t="shared" ca="1" si="21"/>
        <v/>
      </c>
      <c r="BY43" s="255"/>
      <c r="BZ43" s="211">
        <f t="shared" si="7"/>
        <v>17</v>
      </c>
      <c r="CA43" s="50"/>
      <c r="CB43" s="282"/>
      <c r="CC43" s="282"/>
      <c r="CD43" s="258" t="str">
        <f t="shared" ca="1" si="22"/>
        <v/>
      </c>
      <c r="CE43" s="255"/>
      <c r="CF43" s="50"/>
      <c r="CG43" s="282"/>
      <c r="CH43" s="282"/>
      <c r="CI43" s="258" t="str">
        <f t="shared" ca="1" si="23"/>
        <v/>
      </c>
      <c r="CJ43" s="255"/>
      <c r="CK43" s="50"/>
      <c r="CL43" s="282"/>
      <c r="CM43" s="282"/>
      <c r="CN43" s="258" t="str">
        <f t="shared" ca="1" si="24"/>
        <v/>
      </c>
      <c r="CO43" s="255"/>
      <c r="CP43" s="50"/>
      <c r="CQ43" s="283"/>
      <c r="CR43" s="284"/>
      <c r="CS43" s="258" t="str">
        <f t="shared" ca="1" si="25"/>
        <v/>
      </c>
      <c r="CT43" s="255"/>
      <c r="CU43" s="50"/>
      <c r="CV43" s="282"/>
      <c r="CW43" s="282"/>
      <c r="CX43" s="258" t="str">
        <f t="shared" ca="1" si="26"/>
        <v/>
      </c>
      <c r="CY43" s="255"/>
      <c r="CZ43" s="211">
        <f t="shared" si="8"/>
        <v>17</v>
      </c>
      <c r="DA43" s="50"/>
      <c r="DB43" s="282"/>
      <c r="DC43" s="282"/>
      <c r="DD43" s="258" t="str">
        <f t="shared" ca="1" si="27"/>
        <v/>
      </c>
      <c r="DE43" s="255"/>
      <c r="DF43" s="50"/>
      <c r="DG43" s="282"/>
      <c r="DH43" s="282"/>
      <c r="DI43" s="258" t="str">
        <f t="shared" ca="1" si="28"/>
        <v/>
      </c>
      <c r="DJ43" s="255"/>
      <c r="DK43" s="50"/>
      <c r="DL43" s="282"/>
      <c r="DM43" s="282"/>
      <c r="DN43" s="258" t="str">
        <f t="shared" ca="1" si="29"/>
        <v/>
      </c>
      <c r="DO43" s="255"/>
      <c r="DP43" s="50"/>
      <c r="DQ43" s="283"/>
      <c r="DR43" s="284"/>
      <c r="DS43" s="258" t="str">
        <f t="shared" ca="1" si="30"/>
        <v/>
      </c>
      <c r="DT43" s="255"/>
      <c r="DU43" s="50"/>
      <c r="DV43" s="282"/>
      <c r="DW43" s="282"/>
      <c r="DX43" s="258" t="str">
        <f t="shared" ca="1" si="31"/>
        <v/>
      </c>
      <c r="DY43" s="255"/>
      <c r="DZ43" s="137"/>
      <c r="EA43" s="137"/>
      <c r="EB43" s="137"/>
      <c r="EC43" s="137"/>
      <c r="ED43" s="137"/>
      <c r="EE43" s="137"/>
      <c r="EF43" s="137"/>
      <c r="EG43" s="137"/>
      <c r="EJ43" s="137"/>
      <c r="EK43" s="137"/>
      <c r="EL43" s="137"/>
      <c r="EO43" s="137"/>
      <c r="EP43" s="137"/>
      <c r="EQ43" s="137"/>
      <c r="ET43" s="137"/>
      <c r="EU43" s="137"/>
      <c r="EV43" s="137"/>
      <c r="EY43" s="137"/>
      <c r="EZ43" s="136"/>
      <c r="FA43" s="136"/>
    </row>
    <row r="44" spans="1:157" ht="16.5" customHeight="1" x14ac:dyDescent="0.2">
      <c r="A44" s="68"/>
      <c r="B44" s="7"/>
      <c r="C44" s="7"/>
      <c r="D44" s="7" t="s">
        <v>1</v>
      </c>
      <c r="E44" s="7" t="str">
        <f t="shared" si="4"/>
        <v>Wed</v>
      </c>
      <c r="F44" s="7">
        <v>18</v>
      </c>
      <c r="G44" s="291"/>
      <c r="H44" s="292"/>
      <c r="I44" s="47"/>
      <c r="J44" s="49"/>
      <c r="K44" s="50"/>
      <c r="L44" s="293"/>
      <c r="M44" s="294"/>
      <c r="N44" s="258" t="str">
        <f t="shared" ca="1" si="9"/>
        <v/>
      </c>
      <c r="O44" s="255"/>
      <c r="P44" s="50"/>
      <c r="Q44" s="283"/>
      <c r="R44" s="284"/>
      <c r="S44" s="258" t="str">
        <f t="shared" ca="1" si="10"/>
        <v/>
      </c>
      <c r="T44" s="255"/>
      <c r="U44" s="50"/>
      <c r="V44" s="283"/>
      <c r="W44" s="284"/>
      <c r="X44" s="289" t="str">
        <f t="shared" ca="1" si="11"/>
        <v/>
      </c>
      <c r="Y44" s="290"/>
      <c r="Z44" s="211">
        <f t="shared" si="5"/>
        <v>18</v>
      </c>
      <c r="AA44" s="50"/>
      <c r="AB44" s="282"/>
      <c r="AC44" s="282"/>
      <c r="AD44" s="289" t="str">
        <f t="shared" ca="1" si="12"/>
        <v/>
      </c>
      <c r="AE44" s="290"/>
      <c r="AF44" s="50"/>
      <c r="AG44" s="282"/>
      <c r="AH44" s="282"/>
      <c r="AI44" s="258" t="str">
        <f t="shared" ca="1" si="13"/>
        <v/>
      </c>
      <c r="AJ44" s="255"/>
      <c r="AK44" s="50"/>
      <c r="AL44" s="282"/>
      <c r="AM44" s="282"/>
      <c r="AN44" s="289" t="str">
        <f t="shared" ca="1" si="14"/>
        <v/>
      </c>
      <c r="AO44" s="290"/>
      <c r="AP44" s="50"/>
      <c r="AQ44" s="283"/>
      <c r="AR44" s="284"/>
      <c r="AS44" s="258" t="str">
        <f t="shared" ca="1" si="15"/>
        <v/>
      </c>
      <c r="AT44" s="255"/>
      <c r="AU44" s="50"/>
      <c r="AV44" s="282"/>
      <c r="AW44" s="282"/>
      <c r="AX44" s="258" t="str">
        <f t="shared" ca="1" si="16"/>
        <v/>
      </c>
      <c r="AY44" s="255"/>
      <c r="AZ44" s="211">
        <f t="shared" si="6"/>
        <v>18</v>
      </c>
      <c r="BA44" s="50"/>
      <c r="BB44" s="282"/>
      <c r="BC44" s="282"/>
      <c r="BD44" s="258" t="str">
        <f t="shared" ca="1" si="17"/>
        <v/>
      </c>
      <c r="BE44" s="255"/>
      <c r="BF44" s="50"/>
      <c r="BG44" s="282"/>
      <c r="BH44" s="282"/>
      <c r="BI44" s="258" t="str">
        <f t="shared" ca="1" si="18"/>
        <v/>
      </c>
      <c r="BJ44" s="255"/>
      <c r="BK44" s="50"/>
      <c r="BL44" s="282"/>
      <c r="BM44" s="282"/>
      <c r="BN44" s="258" t="str">
        <f t="shared" ca="1" si="19"/>
        <v/>
      </c>
      <c r="BO44" s="255"/>
      <c r="BP44" s="50"/>
      <c r="BQ44" s="283"/>
      <c r="BR44" s="284"/>
      <c r="BS44" s="258" t="str">
        <f t="shared" ca="1" si="20"/>
        <v/>
      </c>
      <c r="BT44" s="255"/>
      <c r="BU44" s="50"/>
      <c r="BV44" s="282"/>
      <c r="BW44" s="282"/>
      <c r="BX44" s="258" t="str">
        <f t="shared" ca="1" si="21"/>
        <v/>
      </c>
      <c r="BY44" s="255"/>
      <c r="BZ44" s="211">
        <f t="shared" si="7"/>
        <v>18</v>
      </c>
      <c r="CA44" s="50"/>
      <c r="CB44" s="282"/>
      <c r="CC44" s="282"/>
      <c r="CD44" s="258" t="str">
        <f t="shared" ca="1" si="22"/>
        <v/>
      </c>
      <c r="CE44" s="255"/>
      <c r="CF44" s="50"/>
      <c r="CG44" s="282"/>
      <c r="CH44" s="282"/>
      <c r="CI44" s="258" t="str">
        <f t="shared" ca="1" si="23"/>
        <v/>
      </c>
      <c r="CJ44" s="255"/>
      <c r="CK44" s="50"/>
      <c r="CL44" s="282"/>
      <c r="CM44" s="282"/>
      <c r="CN44" s="258" t="str">
        <f t="shared" ca="1" si="24"/>
        <v/>
      </c>
      <c r="CO44" s="255"/>
      <c r="CP44" s="50"/>
      <c r="CQ44" s="283"/>
      <c r="CR44" s="284"/>
      <c r="CS44" s="258" t="str">
        <f t="shared" ca="1" si="25"/>
        <v/>
      </c>
      <c r="CT44" s="255"/>
      <c r="CU44" s="50"/>
      <c r="CV44" s="282"/>
      <c r="CW44" s="282"/>
      <c r="CX44" s="258" t="str">
        <f t="shared" ca="1" si="26"/>
        <v/>
      </c>
      <c r="CY44" s="255"/>
      <c r="CZ44" s="211">
        <f t="shared" si="8"/>
        <v>18</v>
      </c>
      <c r="DA44" s="50"/>
      <c r="DB44" s="282"/>
      <c r="DC44" s="282"/>
      <c r="DD44" s="258" t="str">
        <f t="shared" ca="1" si="27"/>
        <v/>
      </c>
      <c r="DE44" s="255"/>
      <c r="DF44" s="50"/>
      <c r="DG44" s="282"/>
      <c r="DH44" s="282"/>
      <c r="DI44" s="258" t="str">
        <f t="shared" ca="1" si="28"/>
        <v/>
      </c>
      <c r="DJ44" s="255"/>
      <c r="DK44" s="50"/>
      <c r="DL44" s="282"/>
      <c r="DM44" s="282"/>
      <c r="DN44" s="258" t="str">
        <f t="shared" ca="1" si="29"/>
        <v/>
      </c>
      <c r="DO44" s="255"/>
      <c r="DP44" s="50"/>
      <c r="DQ44" s="283"/>
      <c r="DR44" s="284"/>
      <c r="DS44" s="258" t="str">
        <f t="shared" ca="1" si="30"/>
        <v/>
      </c>
      <c r="DT44" s="255"/>
      <c r="DU44" s="50"/>
      <c r="DV44" s="282"/>
      <c r="DW44" s="282"/>
      <c r="DX44" s="258" t="str">
        <f t="shared" ca="1" si="31"/>
        <v/>
      </c>
      <c r="DY44" s="255"/>
      <c r="DZ44" s="137"/>
      <c r="EA44" s="137"/>
      <c r="EB44" s="137"/>
      <c r="EC44" s="137"/>
      <c r="ED44" s="137"/>
      <c r="EE44" s="137"/>
      <c r="EF44" s="137"/>
      <c r="EG44" s="137"/>
      <c r="EJ44" s="137"/>
      <c r="EK44" s="137"/>
      <c r="EL44" s="137"/>
      <c r="EO44" s="137"/>
      <c r="EP44" s="137"/>
      <c r="EQ44" s="137"/>
      <c r="ET44" s="137"/>
      <c r="EU44" s="137"/>
      <c r="EV44" s="137"/>
      <c r="EY44" s="137"/>
      <c r="EZ44" s="136"/>
      <c r="FA44" s="136"/>
    </row>
    <row r="45" spans="1:157" ht="15.75" customHeight="1" x14ac:dyDescent="0.2">
      <c r="A45" s="68"/>
      <c r="B45" s="7"/>
      <c r="C45" s="7"/>
      <c r="D45" s="7" t="s">
        <v>1</v>
      </c>
      <c r="E45" s="7" t="str">
        <f t="shared" si="4"/>
        <v>Thu</v>
      </c>
      <c r="F45" s="7">
        <v>19</v>
      </c>
      <c r="G45" s="291"/>
      <c r="H45" s="292"/>
      <c r="I45" s="47"/>
      <c r="J45" s="49"/>
      <c r="K45" s="50"/>
      <c r="L45" s="293"/>
      <c r="M45" s="294"/>
      <c r="N45" s="258" t="str">
        <f t="shared" ca="1" si="9"/>
        <v/>
      </c>
      <c r="O45" s="255"/>
      <c r="P45" s="50"/>
      <c r="Q45" s="283"/>
      <c r="R45" s="284"/>
      <c r="S45" s="258" t="str">
        <f t="shared" ca="1" si="10"/>
        <v/>
      </c>
      <c r="T45" s="255"/>
      <c r="U45" s="50"/>
      <c r="V45" s="283"/>
      <c r="W45" s="284"/>
      <c r="X45" s="289" t="str">
        <f t="shared" ca="1" si="11"/>
        <v/>
      </c>
      <c r="Y45" s="290"/>
      <c r="Z45" s="211">
        <f t="shared" si="5"/>
        <v>19</v>
      </c>
      <c r="AA45" s="50"/>
      <c r="AB45" s="282"/>
      <c r="AC45" s="282"/>
      <c r="AD45" s="289" t="str">
        <f t="shared" ca="1" si="12"/>
        <v/>
      </c>
      <c r="AE45" s="290"/>
      <c r="AF45" s="50"/>
      <c r="AG45" s="282"/>
      <c r="AH45" s="282"/>
      <c r="AI45" s="258" t="str">
        <f t="shared" ca="1" si="13"/>
        <v/>
      </c>
      <c r="AJ45" s="255"/>
      <c r="AK45" s="50"/>
      <c r="AL45" s="282"/>
      <c r="AM45" s="282"/>
      <c r="AN45" s="289" t="str">
        <f t="shared" ca="1" si="14"/>
        <v/>
      </c>
      <c r="AO45" s="290"/>
      <c r="AP45" s="50"/>
      <c r="AQ45" s="283"/>
      <c r="AR45" s="284"/>
      <c r="AS45" s="258" t="str">
        <f t="shared" ca="1" si="15"/>
        <v/>
      </c>
      <c r="AT45" s="255"/>
      <c r="AU45" s="50"/>
      <c r="AV45" s="282"/>
      <c r="AW45" s="282"/>
      <c r="AX45" s="258" t="str">
        <f t="shared" ca="1" si="16"/>
        <v/>
      </c>
      <c r="AY45" s="255"/>
      <c r="AZ45" s="211">
        <f t="shared" si="6"/>
        <v>19</v>
      </c>
      <c r="BA45" s="50"/>
      <c r="BB45" s="282"/>
      <c r="BC45" s="282"/>
      <c r="BD45" s="258" t="str">
        <f t="shared" ca="1" si="17"/>
        <v/>
      </c>
      <c r="BE45" s="255"/>
      <c r="BF45" s="50"/>
      <c r="BG45" s="282"/>
      <c r="BH45" s="282"/>
      <c r="BI45" s="258" t="str">
        <f t="shared" ca="1" si="18"/>
        <v/>
      </c>
      <c r="BJ45" s="255"/>
      <c r="BK45" s="50"/>
      <c r="BL45" s="282"/>
      <c r="BM45" s="282"/>
      <c r="BN45" s="258" t="str">
        <f t="shared" ca="1" si="19"/>
        <v/>
      </c>
      <c r="BO45" s="255"/>
      <c r="BP45" s="50"/>
      <c r="BQ45" s="283"/>
      <c r="BR45" s="284"/>
      <c r="BS45" s="258" t="str">
        <f t="shared" ca="1" si="20"/>
        <v/>
      </c>
      <c r="BT45" s="255"/>
      <c r="BU45" s="50"/>
      <c r="BV45" s="282"/>
      <c r="BW45" s="282"/>
      <c r="BX45" s="258" t="str">
        <f t="shared" ca="1" si="21"/>
        <v/>
      </c>
      <c r="BY45" s="255"/>
      <c r="BZ45" s="211">
        <f t="shared" si="7"/>
        <v>19</v>
      </c>
      <c r="CA45" s="50"/>
      <c r="CB45" s="282"/>
      <c r="CC45" s="282"/>
      <c r="CD45" s="258" t="str">
        <f t="shared" ca="1" si="22"/>
        <v/>
      </c>
      <c r="CE45" s="255"/>
      <c r="CF45" s="50"/>
      <c r="CG45" s="282"/>
      <c r="CH45" s="282"/>
      <c r="CI45" s="258" t="str">
        <f t="shared" ca="1" si="23"/>
        <v/>
      </c>
      <c r="CJ45" s="255"/>
      <c r="CK45" s="50"/>
      <c r="CL45" s="282"/>
      <c r="CM45" s="282"/>
      <c r="CN45" s="258" t="str">
        <f t="shared" ca="1" si="24"/>
        <v/>
      </c>
      <c r="CO45" s="255"/>
      <c r="CP45" s="50"/>
      <c r="CQ45" s="283"/>
      <c r="CR45" s="284"/>
      <c r="CS45" s="258" t="str">
        <f t="shared" ca="1" si="25"/>
        <v/>
      </c>
      <c r="CT45" s="255"/>
      <c r="CU45" s="50"/>
      <c r="CV45" s="282"/>
      <c r="CW45" s="282"/>
      <c r="CX45" s="258" t="str">
        <f t="shared" ca="1" si="26"/>
        <v/>
      </c>
      <c r="CY45" s="255"/>
      <c r="CZ45" s="211">
        <f t="shared" si="8"/>
        <v>19</v>
      </c>
      <c r="DA45" s="50"/>
      <c r="DB45" s="282"/>
      <c r="DC45" s="282"/>
      <c r="DD45" s="258" t="str">
        <f t="shared" ca="1" si="27"/>
        <v/>
      </c>
      <c r="DE45" s="255"/>
      <c r="DF45" s="50"/>
      <c r="DG45" s="282"/>
      <c r="DH45" s="282"/>
      <c r="DI45" s="258" t="str">
        <f t="shared" ca="1" si="28"/>
        <v/>
      </c>
      <c r="DJ45" s="255"/>
      <c r="DK45" s="50"/>
      <c r="DL45" s="282"/>
      <c r="DM45" s="282"/>
      <c r="DN45" s="258" t="str">
        <f t="shared" ca="1" si="29"/>
        <v/>
      </c>
      <c r="DO45" s="255"/>
      <c r="DP45" s="50"/>
      <c r="DQ45" s="283"/>
      <c r="DR45" s="284"/>
      <c r="DS45" s="258" t="str">
        <f t="shared" ca="1" si="30"/>
        <v/>
      </c>
      <c r="DT45" s="255"/>
      <c r="DU45" s="50"/>
      <c r="DV45" s="282"/>
      <c r="DW45" s="282"/>
      <c r="DX45" s="258" t="str">
        <f t="shared" ca="1" si="31"/>
        <v/>
      </c>
      <c r="DY45" s="255"/>
      <c r="DZ45" s="137"/>
      <c r="EA45" s="137"/>
      <c r="EB45" s="137"/>
      <c r="EC45" s="137"/>
      <c r="ED45" s="137"/>
      <c r="EE45" s="137"/>
      <c r="EF45" s="137"/>
      <c r="EG45" s="137"/>
      <c r="EJ45" s="137"/>
      <c r="EK45" s="137"/>
      <c r="EL45" s="137"/>
      <c r="EO45" s="137"/>
      <c r="EP45" s="137"/>
      <c r="EQ45" s="137"/>
      <c r="ET45" s="137"/>
      <c r="EU45" s="137"/>
      <c r="EV45" s="137"/>
      <c r="EY45" s="137"/>
      <c r="EZ45" s="136"/>
      <c r="FA45" s="136"/>
    </row>
    <row r="46" spans="1:157" ht="15" customHeight="1" x14ac:dyDescent="0.2">
      <c r="A46" s="68"/>
      <c r="B46" s="7"/>
      <c r="C46" s="7"/>
      <c r="D46" s="7" t="s">
        <v>1</v>
      </c>
      <c r="E46" s="7" t="str">
        <f t="shared" si="4"/>
        <v>Fri</v>
      </c>
      <c r="F46" s="7">
        <v>20</v>
      </c>
      <c r="G46" s="291"/>
      <c r="H46" s="292"/>
      <c r="I46" s="47"/>
      <c r="J46" s="49"/>
      <c r="K46" s="50"/>
      <c r="L46" s="293"/>
      <c r="M46" s="294"/>
      <c r="N46" s="258" t="str">
        <f t="shared" ca="1" si="9"/>
        <v/>
      </c>
      <c r="O46" s="255"/>
      <c r="P46" s="50"/>
      <c r="Q46" s="283"/>
      <c r="R46" s="284"/>
      <c r="S46" s="258" t="str">
        <f t="shared" ca="1" si="10"/>
        <v/>
      </c>
      <c r="T46" s="255"/>
      <c r="U46" s="50"/>
      <c r="V46" s="283"/>
      <c r="W46" s="284"/>
      <c r="X46" s="289" t="str">
        <f t="shared" ca="1" si="11"/>
        <v/>
      </c>
      <c r="Y46" s="290"/>
      <c r="Z46" s="211">
        <f t="shared" si="5"/>
        <v>20</v>
      </c>
      <c r="AA46" s="50"/>
      <c r="AB46" s="282"/>
      <c r="AC46" s="282"/>
      <c r="AD46" s="289" t="str">
        <f t="shared" ca="1" si="12"/>
        <v/>
      </c>
      <c r="AE46" s="290"/>
      <c r="AF46" s="50"/>
      <c r="AG46" s="282"/>
      <c r="AH46" s="282"/>
      <c r="AI46" s="258" t="str">
        <f t="shared" ca="1" si="13"/>
        <v/>
      </c>
      <c r="AJ46" s="255"/>
      <c r="AK46" s="50"/>
      <c r="AL46" s="282"/>
      <c r="AM46" s="282"/>
      <c r="AN46" s="289" t="str">
        <f t="shared" ca="1" si="14"/>
        <v/>
      </c>
      <c r="AO46" s="290"/>
      <c r="AP46" s="50"/>
      <c r="AQ46" s="283"/>
      <c r="AR46" s="284"/>
      <c r="AS46" s="258" t="str">
        <f t="shared" ca="1" si="15"/>
        <v/>
      </c>
      <c r="AT46" s="255"/>
      <c r="AU46" s="50"/>
      <c r="AV46" s="282"/>
      <c r="AW46" s="282"/>
      <c r="AX46" s="258" t="str">
        <f t="shared" ca="1" si="16"/>
        <v/>
      </c>
      <c r="AY46" s="255"/>
      <c r="AZ46" s="211">
        <f t="shared" si="6"/>
        <v>20</v>
      </c>
      <c r="BA46" s="50"/>
      <c r="BB46" s="282"/>
      <c r="BC46" s="282"/>
      <c r="BD46" s="258" t="str">
        <f t="shared" ca="1" si="17"/>
        <v/>
      </c>
      <c r="BE46" s="255"/>
      <c r="BF46" s="50"/>
      <c r="BG46" s="282"/>
      <c r="BH46" s="282"/>
      <c r="BI46" s="258" t="str">
        <f t="shared" ca="1" si="18"/>
        <v/>
      </c>
      <c r="BJ46" s="255"/>
      <c r="BK46" s="50"/>
      <c r="BL46" s="282"/>
      <c r="BM46" s="282"/>
      <c r="BN46" s="258" t="str">
        <f t="shared" ca="1" si="19"/>
        <v/>
      </c>
      <c r="BO46" s="255"/>
      <c r="BP46" s="50"/>
      <c r="BQ46" s="283"/>
      <c r="BR46" s="284"/>
      <c r="BS46" s="258" t="str">
        <f t="shared" ca="1" si="20"/>
        <v/>
      </c>
      <c r="BT46" s="255"/>
      <c r="BU46" s="50"/>
      <c r="BV46" s="282"/>
      <c r="BW46" s="282"/>
      <c r="BX46" s="258" t="str">
        <f t="shared" ca="1" si="21"/>
        <v/>
      </c>
      <c r="BY46" s="255"/>
      <c r="BZ46" s="211">
        <f t="shared" si="7"/>
        <v>20</v>
      </c>
      <c r="CA46" s="50"/>
      <c r="CB46" s="282"/>
      <c r="CC46" s="282"/>
      <c r="CD46" s="258" t="str">
        <f t="shared" ca="1" si="22"/>
        <v/>
      </c>
      <c r="CE46" s="255"/>
      <c r="CF46" s="50"/>
      <c r="CG46" s="282"/>
      <c r="CH46" s="282"/>
      <c r="CI46" s="258" t="str">
        <f t="shared" ca="1" si="23"/>
        <v/>
      </c>
      <c r="CJ46" s="255"/>
      <c r="CK46" s="50"/>
      <c r="CL46" s="282"/>
      <c r="CM46" s="282"/>
      <c r="CN46" s="258" t="str">
        <f t="shared" ca="1" si="24"/>
        <v/>
      </c>
      <c r="CO46" s="255"/>
      <c r="CP46" s="50"/>
      <c r="CQ46" s="283"/>
      <c r="CR46" s="284"/>
      <c r="CS46" s="258" t="str">
        <f t="shared" ca="1" si="25"/>
        <v/>
      </c>
      <c r="CT46" s="255"/>
      <c r="CU46" s="50"/>
      <c r="CV46" s="282"/>
      <c r="CW46" s="282"/>
      <c r="CX46" s="258" t="str">
        <f t="shared" ca="1" si="26"/>
        <v/>
      </c>
      <c r="CY46" s="255"/>
      <c r="CZ46" s="211">
        <f t="shared" si="8"/>
        <v>20</v>
      </c>
      <c r="DA46" s="50"/>
      <c r="DB46" s="282"/>
      <c r="DC46" s="282"/>
      <c r="DD46" s="258" t="str">
        <f t="shared" ca="1" si="27"/>
        <v/>
      </c>
      <c r="DE46" s="255"/>
      <c r="DF46" s="50"/>
      <c r="DG46" s="282"/>
      <c r="DH46" s="282"/>
      <c r="DI46" s="258" t="str">
        <f t="shared" ca="1" si="28"/>
        <v/>
      </c>
      <c r="DJ46" s="255"/>
      <c r="DK46" s="50"/>
      <c r="DL46" s="282"/>
      <c r="DM46" s="282"/>
      <c r="DN46" s="258" t="str">
        <f t="shared" ca="1" si="29"/>
        <v/>
      </c>
      <c r="DO46" s="255"/>
      <c r="DP46" s="50"/>
      <c r="DQ46" s="283"/>
      <c r="DR46" s="284"/>
      <c r="DS46" s="258" t="str">
        <f t="shared" ca="1" si="30"/>
        <v/>
      </c>
      <c r="DT46" s="255"/>
      <c r="DU46" s="50"/>
      <c r="DV46" s="282"/>
      <c r="DW46" s="282"/>
      <c r="DX46" s="258" t="str">
        <f t="shared" ca="1" si="31"/>
        <v/>
      </c>
      <c r="DY46" s="255"/>
      <c r="DZ46" s="137"/>
      <c r="EA46" s="137"/>
      <c r="EB46" s="137"/>
      <c r="EC46" s="137"/>
      <c r="ED46" s="137"/>
      <c r="EE46" s="137"/>
      <c r="EF46" s="137"/>
      <c r="EG46" s="137"/>
      <c r="EJ46" s="137"/>
      <c r="EK46" s="137"/>
      <c r="EL46" s="137"/>
      <c r="EO46" s="137"/>
      <c r="EP46" s="137"/>
      <c r="EQ46" s="137"/>
      <c r="ET46" s="137"/>
      <c r="EU46" s="137"/>
      <c r="EV46" s="137"/>
      <c r="EY46" s="137"/>
      <c r="EZ46" s="136"/>
      <c r="FA46" s="136"/>
    </row>
    <row r="47" spans="1:157" ht="15.75" customHeight="1" x14ac:dyDescent="0.2">
      <c r="A47" s="68"/>
      <c r="B47" s="7"/>
      <c r="C47" s="7"/>
      <c r="D47" s="7" t="s">
        <v>1</v>
      </c>
      <c r="E47" s="7" t="str">
        <f t="shared" si="4"/>
        <v>Sat</v>
      </c>
      <c r="F47" s="7">
        <v>21</v>
      </c>
      <c r="G47" s="291"/>
      <c r="H47" s="292"/>
      <c r="I47" s="47"/>
      <c r="J47" s="49"/>
      <c r="K47" s="50"/>
      <c r="L47" s="293"/>
      <c r="M47" s="294"/>
      <c r="N47" s="258" t="str">
        <f t="shared" ca="1" si="9"/>
        <v/>
      </c>
      <c r="O47" s="255"/>
      <c r="P47" s="50"/>
      <c r="Q47" s="283"/>
      <c r="R47" s="284"/>
      <c r="S47" s="258" t="str">
        <f t="shared" ca="1" si="10"/>
        <v/>
      </c>
      <c r="T47" s="255"/>
      <c r="U47" s="50"/>
      <c r="V47" s="283"/>
      <c r="W47" s="284"/>
      <c r="X47" s="289" t="str">
        <f t="shared" ca="1" si="11"/>
        <v/>
      </c>
      <c r="Y47" s="290"/>
      <c r="Z47" s="211">
        <f t="shared" si="5"/>
        <v>21</v>
      </c>
      <c r="AA47" s="50"/>
      <c r="AB47" s="282"/>
      <c r="AC47" s="282"/>
      <c r="AD47" s="289" t="str">
        <f t="shared" ca="1" si="12"/>
        <v/>
      </c>
      <c r="AE47" s="290"/>
      <c r="AF47" s="50"/>
      <c r="AG47" s="282"/>
      <c r="AH47" s="282"/>
      <c r="AI47" s="258" t="str">
        <f t="shared" ca="1" si="13"/>
        <v/>
      </c>
      <c r="AJ47" s="255"/>
      <c r="AK47" s="50"/>
      <c r="AL47" s="282"/>
      <c r="AM47" s="282"/>
      <c r="AN47" s="289" t="str">
        <f t="shared" ca="1" si="14"/>
        <v/>
      </c>
      <c r="AO47" s="290"/>
      <c r="AP47" s="50"/>
      <c r="AQ47" s="283"/>
      <c r="AR47" s="284"/>
      <c r="AS47" s="258" t="str">
        <f t="shared" ca="1" si="15"/>
        <v/>
      </c>
      <c r="AT47" s="255"/>
      <c r="AU47" s="50"/>
      <c r="AV47" s="282"/>
      <c r="AW47" s="282"/>
      <c r="AX47" s="258" t="str">
        <f t="shared" ca="1" si="16"/>
        <v/>
      </c>
      <c r="AY47" s="255"/>
      <c r="AZ47" s="211">
        <f t="shared" si="6"/>
        <v>21</v>
      </c>
      <c r="BA47" s="50"/>
      <c r="BB47" s="282"/>
      <c r="BC47" s="282"/>
      <c r="BD47" s="258" t="str">
        <f t="shared" ca="1" si="17"/>
        <v/>
      </c>
      <c r="BE47" s="255"/>
      <c r="BF47" s="50"/>
      <c r="BG47" s="282"/>
      <c r="BH47" s="282"/>
      <c r="BI47" s="258" t="str">
        <f t="shared" ca="1" si="18"/>
        <v/>
      </c>
      <c r="BJ47" s="255"/>
      <c r="BK47" s="50"/>
      <c r="BL47" s="282"/>
      <c r="BM47" s="282"/>
      <c r="BN47" s="258" t="str">
        <f t="shared" ca="1" si="19"/>
        <v/>
      </c>
      <c r="BO47" s="255"/>
      <c r="BP47" s="50"/>
      <c r="BQ47" s="283"/>
      <c r="BR47" s="284"/>
      <c r="BS47" s="258" t="str">
        <f t="shared" ca="1" si="20"/>
        <v/>
      </c>
      <c r="BT47" s="255"/>
      <c r="BU47" s="50"/>
      <c r="BV47" s="282"/>
      <c r="BW47" s="282"/>
      <c r="BX47" s="258" t="str">
        <f t="shared" ca="1" si="21"/>
        <v/>
      </c>
      <c r="BY47" s="255"/>
      <c r="BZ47" s="211">
        <f t="shared" si="7"/>
        <v>21</v>
      </c>
      <c r="CA47" s="50"/>
      <c r="CB47" s="282"/>
      <c r="CC47" s="282"/>
      <c r="CD47" s="258" t="str">
        <f t="shared" ca="1" si="22"/>
        <v/>
      </c>
      <c r="CE47" s="255"/>
      <c r="CF47" s="50"/>
      <c r="CG47" s="282"/>
      <c r="CH47" s="282"/>
      <c r="CI47" s="258" t="str">
        <f t="shared" ca="1" si="23"/>
        <v/>
      </c>
      <c r="CJ47" s="255"/>
      <c r="CK47" s="50"/>
      <c r="CL47" s="282"/>
      <c r="CM47" s="282"/>
      <c r="CN47" s="258" t="str">
        <f t="shared" ca="1" si="24"/>
        <v/>
      </c>
      <c r="CO47" s="255"/>
      <c r="CP47" s="50"/>
      <c r="CQ47" s="283"/>
      <c r="CR47" s="284"/>
      <c r="CS47" s="258" t="str">
        <f t="shared" ca="1" si="25"/>
        <v/>
      </c>
      <c r="CT47" s="255"/>
      <c r="CU47" s="50"/>
      <c r="CV47" s="282"/>
      <c r="CW47" s="282"/>
      <c r="CX47" s="258" t="str">
        <f t="shared" ca="1" si="26"/>
        <v/>
      </c>
      <c r="CY47" s="255"/>
      <c r="CZ47" s="211">
        <f t="shared" si="8"/>
        <v>21</v>
      </c>
      <c r="DA47" s="50"/>
      <c r="DB47" s="282"/>
      <c r="DC47" s="282"/>
      <c r="DD47" s="258" t="str">
        <f t="shared" ca="1" si="27"/>
        <v/>
      </c>
      <c r="DE47" s="255"/>
      <c r="DF47" s="50"/>
      <c r="DG47" s="282"/>
      <c r="DH47" s="282"/>
      <c r="DI47" s="258" t="str">
        <f t="shared" ca="1" si="28"/>
        <v/>
      </c>
      <c r="DJ47" s="255"/>
      <c r="DK47" s="50"/>
      <c r="DL47" s="282"/>
      <c r="DM47" s="282"/>
      <c r="DN47" s="258" t="str">
        <f t="shared" ca="1" si="29"/>
        <v/>
      </c>
      <c r="DO47" s="255"/>
      <c r="DP47" s="50"/>
      <c r="DQ47" s="283"/>
      <c r="DR47" s="284"/>
      <c r="DS47" s="258" t="str">
        <f t="shared" ca="1" si="30"/>
        <v/>
      </c>
      <c r="DT47" s="255"/>
      <c r="DU47" s="50"/>
      <c r="DV47" s="282"/>
      <c r="DW47" s="282"/>
      <c r="DX47" s="258" t="str">
        <f t="shared" ca="1" si="31"/>
        <v/>
      </c>
      <c r="DY47" s="255"/>
      <c r="DZ47" s="137"/>
      <c r="EA47" s="137"/>
      <c r="EB47" s="137"/>
      <c r="EC47" s="137"/>
      <c r="ED47" s="137"/>
      <c r="EE47" s="137"/>
      <c r="EF47" s="137"/>
      <c r="EG47" s="137"/>
      <c r="EJ47" s="137"/>
      <c r="EK47" s="137"/>
      <c r="EL47" s="137"/>
      <c r="EO47" s="137"/>
      <c r="EP47" s="137"/>
      <c r="EQ47" s="137"/>
      <c r="ET47" s="137"/>
      <c r="EU47" s="137"/>
      <c r="EV47" s="137"/>
      <c r="EY47" s="137"/>
      <c r="EZ47" s="136"/>
      <c r="FA47" s="136"/>
    </row>
    <row r="48" spans="1:157" ht="16.5" customHeight="1" x14ac:dyDescent="0.2">
      <c r="A48" s="68"/>
      <c r="B48" s="7"/>
      <c r="C48" s="7"/>
      <c r="D48" s="7" t="s">
        <v>1</v>
      </c>
      <c r="E48" s="7" t="str">
        <f t="shared" si="4"/>
        <v>Sun</v>
      </c>
      <c r="F48" s="7">
        <v>22</v>
      </c>
      <c r="G48" s="291"/>
      <c r="H48" s="292"/>
      <c r="I48" s="47"/>
      <c r="J48" s="49"/>
      <c r="K48" s="50"/>
      <c r="L48" s="293"/>
      <c r="M48" s="294"/>
      <c r="N48" s="258" t="str">
        <f t="shared" ca="1" si="9"/>
        <v/>
      </c>
      <c r="O48" s="255"/>
      <c r="P48" s="50"/>
      <c r="Q48" s="283"/>
      <c r="R48" s="284"/>
      <c r="S48" s="258" t="str">
        <f t="shared" ca="1" si="10"/>
        <v/>
      </c>
      <c r="T48" s="255"/>
      <c r="U48" s="50"/>
      <c r="V48" s="283"/>
      <c r="W48" s="284"/>
      <c r="X48" s="289" t="str">
        <f t="shared" ca="1" si="11"/>
        <v/>
      </c>
      <c r="Y48" s="290"/>
      <c r="Z48" s="211">
        <f t="shared" si="5"/>
        <v>22</v>
      </c>
      <c r="AA48" s="50"/>
      <c r="AB48" s="282"/>
      <c r="AC48" s="282"/>
      <c r="AD48" s="289" t="str">
        <f t="shared" ca="1" si="12"/>
        <v/>
      </c>
      <c r="AE48" s="290"/>
      <c r="AF48" s="50"/>
      <c r="AG48" s="282"/>
      <c r="AH48" s="282"/>
      <c r="AI48" s="258" t="str">
        <f t="shared" ca="1" si="13"/>
        <v/>
      </c>
      <c r="AJ48" s="255"/>
      <c r="AK48" s="50"/>
      <c r="AL48" s="282"/>
      <c r="AM48" s="282"/>
      <c r="AN48" s="289" t="str">
        <f t="shared" ca="1" si="14"/>
        <v/>
      </c>
      <c r="AO48" s="290"/>
      <c r="AP48" s="50"/>
      <c r="AQ48" s="283"/>
      <c r="AR48" s="284"/>
      <c r="AS48" s="258" t="str">
        <f t="shared" ca="1" si="15"/>
        <v/>
      </c>
      <c r="AT48" s="255"/>
      <c r="AU48" s="50"/>
      <c r="AV48" s="282"/>
      <c r="AW48" s="282"/>
      <c r="AX48" s="258" t="str">
        <f t="shared" ca="1" si="16"/>
        <v/>
      </c>
      <c r="AY48" s="255"/>
      <c r="AZ48" s="211">
        <f t="shared" si="6"/>
        <v>22</v>
      </c>
      <c r="BA48" s="50"/>
      <c r="BB48" s="282"/>
      <c r="BC48" s="282"/>
      <c r="BD48" s="258" t="str">
        <f t="shared" ca="1" si="17"/>
        <v/>
      </c>
      <c r="BE48" s="255"/>
      <c r="BF48" s="50"/>
      <c r="BG48" s="282"/>
      <c r="BH48" s="282"/>
      <c r="BI48" s="258" t="str">
        <f t="shared" ca="1" si="18"/>
        <v/>
      </c>
      <c r="BJ48" s="255"/>
      <c r="BK48" s="50"/>
      <c r="BL48" s="282"/>
      <c r="BM48" s="282"/>
      <c r="BN48" s="258" t="str">
        <f t="shared" ca="1" si="19"/>
        <v/>
      </c>
      <c r="BO48" s="255"/>
      <c r="BP48" s="50"/>
      <c r="BQ48" s="283"/>
      <c r="BR48" s="284"/>
      <c r="BS48" s="258" t="str">
        <f t="shared" ca="1" si="20"/>
        <v/>
      </c>
      <c r="BT48" s="255"/>
      <c r="BU48" s="50"/>
      <c r="BV48" s="282"/>
      <c r="BW48" s="282"/>
      <c r="BX48" s="258" t="str">
        <f t="shared" ca="1" si="21"/>
        <v/>
      </c>
      <c r="BY48" s="255"/>
      <c r="BZ48" s="211">
        <f t="shared" si="7"/>
        <v>22</v>
      </c>
      <c r="CA48" s="50"/>
      <c r="CB48" s="282"/>
      <c r="CC48" s="282"/>
      <c r="CD48" s="258" t="str">
        <f t="shared" ca="1" si="22"/>
        <v/>
      </c>
      <c r="CE48" s="255"/>
      <c r="CF48" s="50"/>
      <c r="CG48" s="282"/>
      <c r="CH48" s="282"/>
      <c r="CI48" s="258" t="str">
        <f t="shared" ca="1" si="23"/>
        <v/>
      </c>
      <c r="CJ48" s="255"/>
      <c r="CK48" s="50"/>
      <c r="CL48" s="282"/>
      <c r="CM48" s="282"/>
      <c r="CN48" s="258" t="str">
        <f t="shared" ca="1" si="24"/>
        <v/>
      </c>
      <c r="CO48" s="255"/>
      <c r="CP48" s="50"/>
      <c r="CQ48" s="283"/>
      <c r="CR48" s="284"/>
      <c r="CS48" s="258" t="str">
        <f t="shared" ca="1" si="25"/>
        <v/>
      </c>
      <c r="CT48" s="255"/>
      <c r="CU48" s="50"/>
      <c r="CV48" s="282"/>
      <c r="CW48" s="282"/>
      <c r="CX48" s="258" t="str">
        <f t="shared" ca="1" si="26"/>
        <v/>
      </c>
      <c r="CY48" s="255"/>
      <c r="CZ48" s="211">
        <f t="shared" si="8"/>
        <v>22</v>
      </c>
      <c r="DA48" s="50"/>
      <c r="DB48" s="282"/>
      <c r="DC48" s="282"/>
      <c r="DD48" s="258" t="str">
        <f t="shared" ca="1" si="27"/>
        <v/>
      </c>
      <c r="DE48" s="255"/>
      <c r="DF48" s="50"/>
      <c r="DG48" s="282"/>
      <c r="DH48" s="282"/>
      <c r="DI48" s="258" t="str">
        <f t="shared" ca="1" si="28"/>
        <v/>
      </c>
      <c r="DJ48" s="255"/>
      <c r="DK48" s="50"/>
      <c r="DL48" s="282"/>
      <c r="DM48" s="282"/>
      <c r="DN48" s="258" t="str">
        <f t="shared" ca="1" si="29"/>
        <v/>
      </c>
      <c r="DO48" s="255"/>
      <c r="DP48" s="50"/>
      <c r="DQ48" s="283"/>
      <c r="DR48" s="284"/>
      <c r="DS48" s="258" t="str">
        <f t="shared" ca="1" si="30"/>
        <v/>
      </c>
      <c r="DT48" s="255"/>
      <c r="DU48" s="50"/>
      <c r="DV48" s="282"/>
      <c r="DW48" s="282"/>
      <c r="DX48" s="258" t="str">
        <f t="shared" ca="1" si="31"/>
        <v/>
      </c>
      <c r="DY48" s="255"/>
      <c r="DZ48" s="137"/>
      <c r="EA48" s="137"/>
      <c r="EB48" s="137"/>
      <c r="EC48" s="137"/>
      <c r="ED48" s="137"/>
      <c r="EE48" s="137"/>
      <c r="EF48" s="137"/>
      <c r="EG48" s="137"/>
      <c r="EJ48" s="137"/>
      <c r="EK48" s="137"/>
      <c r="EL48" s="137"/>
      <c r="EO48" s="137"/>
      <c r="EP48" s="137"/>
      <c r="EQ48" s="137"/>
      <c r="ET48" s="137"/>
      <c r="EU48" s="137"/>
      <c r="EV48" s="137"/>
      <c r="EY48" s="137"/>
      <c r="EZ48" s="136"/>
      <c r="FA48" s="136"/>
    </row>
    <row r="49" spans="1:159" ht="16.5" customHeight="1" x14ac:dyDescent="0.2">
      <c r="A49" s="68"/>
      <c r="B49" s="7"/>
      <c r="C49" s="7"/>
      <c r="D49" s="7" t="s">
        <v>1</v>
      </c>
      <c r="E49" s="7" t="str">
        <f t="shared" si="4"/>
        <v>Mon</v>
      </c>
      <c r="F49" s="7">
        <v>23</v>
      </c>
      <c r="G49" s="291"/>
      <c r="H49" s="292"/>
      <c r="I49" s="47"/>
      <c r="J49" s="49"/>
      <c r="K49" s="50"/>
      <c r="L49" s="293"/>
      <c r="M49" s="294"/>
      <c r="N49" s="258" t="str">
        <f t="shared" ca="1" si="9"/>
        <v/>
      </c>
      <c r="O49" s="255"/>
      <c r="P49" s="50"/>
      <c r="Q49" s="283"/>
      <c r="R49" s="284"/>
      <c r="S49" s="258" t="str">
        <f t="shared" ca="1" si="10"/>
        <v/>
      </c>
      <c r="T49" s="255"/>
      <c r="U49" s="50"/>
      <c r="V49" s="283"/>
      <c r="W49" s="284"/>
      <c r="X49" s="289" t="str">
        <f t="shared" ca="1" si="11"/>
        <v/>
      </c>
      <c r="Y49" s="290"/>
      <c r="Z49" s="211">
        <f t="shared" si="5"/>
        <v>23</v>
      </c>
      <c r="AA49" s="50"/>
      <c r="AB49" s="282"/>
      <c r="AC49" s="282"/>
      <c r="AD49" s="289" t="str">
        <f t="shared" ca="1" si="12"/>
        <v/>
      </c>
      <c r="AE49" s="290"/>
      <c r="AF49" s="50"/>
      <c r="AG49" s="282"/>
      <c r="AH49" s="282"/>
      <c r="AI49" s="258" t="str">
        <f t="shared" ca="1" si="13"/>
        <v/>
      </c>
      <c r="AJ49" s="255"/>
      <c r="AK49" s="50"/>
      <c r="AL49" s="282"/>
      <c r="AM49" s="282"/>
      <c r="AN49" s="289" t="str">
        <f t="shared" ca="1" si="14"/>
        <v/>
      </c>
      <c r="AO49" s="290"/>
      <c r="AP49" s="50"/>
      <c r="AQ49" s="283"/>
      <c r="AR49" s="284"/>
      <c r="AS49" s="258" t="str">
        <f t="shared" ca="1" si="15"/>
        <v/>
      </c>
      <c r="AT49" s="255"/>
      <c r="AU49" s="50"/>
      <c r="AV49" s="282"/>
      <c r="AW49" s="282"/>
      <c r="AX49" s="258" t="str">
        <f t="shared" ca="1" si="16"/>
        <v/>
      </c>
      <c r="AY49" s="255"/>
      <c r="AZ49" s="211">
        <f t="shared" si="6"/>
        <v>23</v>
      </c>
      <c r="BA49" s="50"/>
      <c r="BB49" s="282"/>
      <c r="BC49" s="282"/>
      <c r="BD49" s="258" t="str">
        <f t="shared" ca="1" si="17"/>
        <v/>
      </c>
      <c r="BE49" s="255"/>
      <c r="BF49" s="50"/>
      <c r="BG49" s="282"/>
      <c r="BH49" s="282"/>
      <c r="BI49" s="258" t="str">
        <f t="shared" ca="1" si="18"/>
        <v/>
      </c>
      <c r="BJ49" s="255"/>
      <c r="BK49" s="50"/>
      <c r="BL49" s="282"/>
      <c r="BM49" s="282"/>
      <c r="BN49" s="258" t="str">
        <f t="shared" ca="1" si="19"/>
        <v/>
      </c>
      <c r="BO49" s="255"/>
      <c r="BP49" s="50"/>
      <c r="BQ49" s="283"/>
      <c r="BR49" s="284"/>
      <c r="BS49" s="258" t="str">
        <f t="shared" ca="1" si="20"/>
        <v/>
      </c>
      <c r="BT49" s="255"/>
      <c r="BU49" s="50"/>
      <c r="BV49" s="282"/>
      <c r="BW49" s="282"/>
      <c r="BX49" s="258" t="str">
        <f t="shared" ca="1" si="21"/>
        <v/>
      </c>
      <c r="BY49" s="255"/>
      <c r="BZ49" s="211">
        <f t="shared" si="7"/>
        <v>23</v>
      </c>
      <c r="CA49" s="50"/>
      <c r="CB49" s="282"/>
      <c r="CC49" s="282"/>
      <c r="CD49" s="258" t="str">
        <f t="shared" ca="1" si="22"/>
        <v/>
      </c>
      <c r="CE49" s="255"/>
      <c r="CF49" s="50"/>
      <c r="CG49" s="282"/>
      <c r="CH49" s="282"/>
      <c r="CI49" s="258" t="str">
        <f t="shared" ca="1" si="23"/>
        <v/>
      </c>
      <c r="CJ49" s="255"/>
      <c r="CK49" s="50"/>
      <c r="CL49" s="282"/>
      <c r="CM49" s="282"/>
      <c r="CN49" s="258" t="str">
        <f t="shared" ca="1" si="24"/>
        <v/>
      </c>
      <c r="CO49" s="255"/>
      <c r="CP49" s="50"/>
      <c r="CQ49" s="283"/>
      <c r="CR49" s="284"/>
      <c r="CS49" s="258" t="str">
        <f t="shared" ca="1" si="25"/>
        <v/>
      </c>
      <c r="CT49" s="255"/>
      <c r="CU49" s="50"/>
      <c r="CV49" s="282"/>
      <c r="CW49" s="282"/>
      <c r="CX49" s="258" t="str">
        <f t="shared" ca="1" si="26"/>
        <v/>
      </c>
      <c r="CY49" s="255"/>
      <c r="CZ49" s="211">
        <f t="shared" si="8"/>
        <v>23</v>
      </c>
      <c r="DA49" s="50"/>
      <c r="DB49" s="282"/>
      <c r="DC49" s="282"/>
      <c r="DD49" s="258" t="str">
        <f t="shared" ca="1" si="27"/>
        <v/>
      </c>
      <c r="DE49" s="255"/>
      <c r="DF49" s="50"/>
      <c r="DG49" s="282"/>
      <c r="DH49" s="282"/>
      <c r="DI49" s="258" t="str">
        <f t="shared" ca="1" si="28"/>
        <v/>
      </c>
      <c r="DJ49" s="255"/>
      <c r="DK49" s="50"/>
      <c r="DL49" s="282"/>
      <c r="DM49" s="282"/>
      <c r="DN49" s="258" t="str">
        <f t="shared" ca="1" si="29"/>
        <v/>
      </c>
      <c r="DO49" s="255"/>
      <c r="DP49" s="50"/>
      <c r="DQ49" s="283"/>
      <c r="DR49" s="284"/>
      <c r="DS49" s="258" t="str">
        <f t="shared" ca="1" si="30"/>
        <v/>
      </c>
      <c r="DT49" s="255"/>
      <c r="DU49" s="50"/>
      <c r="DV49" s="282"/>
      <c r="DW49" s="282"/>
      <c r="DX49" s="258" t="str">
        <f t="shared" ca="1" si="31"/>
        <v/>
      </c>
      <c r="DY49" s="255"/>
      <c r="DZ49" s="137"/>
      <c r="EA49" s="137"/>
      <c r="EB49" s="137"/>
      <c r="EC49" s="137"/>
      <c r="ED49" s="137"/>
      <c r="EE49" s="137"/>
      <c r="EF49" s="137"/>
      <c r="EG49" s="137"/>
      <c r="EJ49" s="137"/>
      <c r="EK49" s="137"/>
      <c r="EL49" s="137"/>
      <c r="EO49" s="137"/>
      <c r="EP49" s="137"/>
      <c r="EQ49" s="137"/>
      <c r="ET49" s="137"/>
      <c r="EU49" s="137"/>
      <c r="EV49" s="137"/>
      <c r="EY49" s="137"/>
      <c r="EZ49" s="136"/>
      <c r="FA49" s="136"/>
    </row>
    <row r="50" spans="1:159" ht="16.5" customHeight="1" x14ac:dyDescent="0.2">
      <c r="A50" s="68"/>
      <c r="B50" s="7"/>
      <c r="C50" s="7"/>
      <c r="D50" s="7" t="s">
        <v>1</v>
      </c>
      <c r="E50" s="7" t="str">
        <f t="shared" si="4"/>
        <v>Tue</v>
      </c>
      <c r="F50" s="7">
        <v>24</v>
      </c>
      <c r="G50" s="291"/>
      <c r="H50" s="292"/>
      <c r="I50" s="47"/>
      <c r="J50" s="49"/>
      <c r="K50" s="50"/>
      <c r="L50" s="293"/>
      <c r="M50" s="294"/>
      <c r="N50" s="258" t="str">
        <f t="shared" ca="1" si="9"/>
        <v/>
      </c>
      <c r="O50" s="255"/>
      <c r="P50" s="50"/>
      <c r="Q50" s="283"/>
      <c r="R50" s="284"/>
      <c r="S50" s="258" t="str">
        <f t="shared" ca="1" si="10"/>
        <v/>
      </c>
      <c r="T50" s="255"/>
      <c r="U50" s="50"/>
      <c r="V50" s="283"/>
      <c r="W50" s="284"/>
      <c r="X50" s="289" t="str">
        <f t="shared" ca="1" si="11"/>
        <v/>
      </c>
      <c r="Y50" s="290"/>
      <c r="Z50" s="211">
        <f t="shared" si="5"/>
        <v>24</v>
      </c>
      <c r="AA50" s="50"/>
      <c r="AB50" s="282"/>
      <c r="AC50" s="282"/>
      <c r="AD50" s="289" t="str">
        <f t="shared" ca="1" si="12"/>
        <v/>
      </c>
      <c r="AE50" s="290"/>
      <c r="AF50" s="50"/>
      <c r="AG50" s="282"/>
      <c r="AH50" s="282"/>
      <c r="AI50" s="258" t="str">
        <f t="shared" ca="1" si="13"/>
        <v/>
      </c>
      <c r="AJ50" s="255"/>
      <c r="AK50" s="50"/>
      <c r="AL50" s="282"/>
      <c r="AM50" s="282"/>
      <c r="AN50" s="289" t="str">
        <f t="shared" ca="1" si="14"/>
        <v/>
      </c>
      <c r="AO50" s="290"/>
      <c r="AP50" s="50"/>
      <c r="AQ50" s="283"/>
      <c r="AR50" s="284"/>
      <c r="AS50" s="258" t="str">
        <f t="shared" ca="1" si="15"/>
        <v/>
      </c>
      <c r="AT50" s="255"/>
      <c r="AU50" s="50"/>
      <c r="AV50" s="282"/>
      <c r="AW50" s="282"/>
      <c r="AX50" s="258" t="str">
        <f t="shared" ca="1" si="16"/>
        <v/>
      </c>
      <c r="AY50" s="255"/>
      <c r="AZ50" s="211">
        <f t="shared" si="6"/>
        <v>24</v>
      </c>
      <c r="BA50" s="50"/>
      <c r="BB50" s="282"/>
      <c r="BC50" s="282"/>
      <c r="BD50" s="258" t="str">
        <f t="shared" ca="1" si="17"/>
        <v/>
      </c>
      <c r="BE50" s="255"/>
      <c r="BF50" s="50"/>
      <c r="BG50" s="282"/>
      <c r="BH50" s="282"/>
      <c r="BI50" s="258" t="str">
        <f t="shared" ca="1" si="18"/>
        <v/>
      </c>
      <c r="BJ50" s="255"/>
      <c r="BK50" s="50"/>
      <c r="BL50" s="282"/>
      <c r="BM50" s="282"/>
      <c r="BN50" s="258" t="str">
        <f t="shared" ca="1" si="19"/>
        <v/>
      </c>
      <c r="BO50" s="255"/>
      <c r="BP50" s="50"/>
      <c r="BQ50" s="283"/>
      <c r="BR50" s="284"/>
      <c r="BS50" s="258" t="str">
        <f t="shared" ca="1" si="20"/>
        <v/>
      </c>
      <c r="BT50" s="255"/>
      <c r="BU50" s="50"/>
      <c r="BV50" s="282"/>
      <c r="BW50" s="282"/>
      <c r="BX50" s="258" t="str">
        <f t="shared" ca="1" si="21"/>
        <v/>
      </c>
      <c r="BY50" s="255"/>
      <c r="BZ50" s="211">
        <f t="shared" si="7"/>
        <v>24</v>
      </c>
      <c r="CA50" s="50"/>
      <c r="CB50" s="282"/>
      <c r="CC50" s="282"/>
      <c r="CD50" s="258" t="str">
        <f t="shared" ca="1" si="22"/>
        <v/>
      </c>
      <c r="CE50" s="255"/>
      <c r="CF50" s="50"/>
      <c r="CG50" s="282"/>
      <c r="CH50" s="282"/>
      <c r="CI50" s="258" t="str">
        <f t="shared" ca="1" si="23"/>
        <v/>
      </c>
      <c r="CJ50" s="255"/>
      <c r="CK50" s="50"/>
      <c r="CL50" s="282"/>
      <c r="CM50" s="282"/>
      <c r="CN50" s="258" t="str">
        <f t="shared" ca="1" si="24"/>
        <v/>
      </c>
      <c r="CO50" s="255"/>
      <c r="CP50" s="50"/>
      <c r="CQ50" s="283"/>
      <c r="CR50" s="284"/>
      <c r="CS50" s="258" t="str">
        <f t="shared" ca="1" si="25"/>
        <v/>
      </c>
      <c r="CT50" s="255"/>
      <c r="CU50" s="50"/>
      <c r="CV50" s="282"/>
      <c r="CW50" s="282"/>
      <c r="CX50" s="258" t="str">
        <f t="shared" ca="1" si="26"/>
        <v/>
      </c>
      <c r="CY50" s="255"/>
      <c r="CZ50" s="211">
        <f t="shared" si="8"/>
        <v>24</v>
      </c>
      <c r="DA50" s="50"/>
      <c r="DB50" s="282"/>
      <c r="DC50" s="282"/>
      <c r="DD50" s="258" t="str">
        <f t="shared" ca="1" si="27"/>
        <v/>
      </c>
      <c r="DE50" s="255"/>
      <c r="DF50" s="50"/>
      <c r="DG50" s="282"/>
      <c r="DH50" s="282"/>
      <c r="DI50" s="258" t="str">
        <f t="shared" ca="1" si="28"/>
        <v/>
      </c>
      <c r="DJ50" s="255"/>
      <c r="DK50" s="50"/>
      <c r="DL50" s="282"/>
      <c r="DM50" s="282"/>
      <c r="DN50" s="258" t="str">
        <f t="shared" ca="1" si="29"/>
        <v/>
      </c>
      <c r="DO50" s="255"/>
      <c r="DP50" s="50"/>
      <c r="DQ50" s="283"/>
      <c r="DR50" s="284"/>
      <c r="DS50" s="258" t="str">
        <f t="shared" ca="1" si="30"/>
        <v/>
      </c>
      <c r="DT50" s="255"/>
      <c r="DU50" s="50"/>
      <c r="DV50" s="282"/>
      <c r="DW50" s="282"/>
      <c r="DX50" s="258" t="str">
        <f t="shared" ca="1" si="31"/>
        <v/>
      </c>
      <c r="DY50" s="255"/>
      <c r="DZ50" s="137"/>
      <c r="EA50" s="137"/>
      <c r="EB50" s="137"/>
      <c r="EC50" s="137"/>
      <c r="ED50" s="137"/>
      <c r="EE50" s="137"/>
      <c r="EF50" s="137"/>
      <c r="EG50" s="137"/>
      <c r="EJ50" s="137"/>
      <c r="EK50" s="137"/>
      <c r="EL50" s="137"/>
      <c r="EO50" s="137"/>
      <c r="EP50" s="137"/>
      <c r="EQ50" s="137"/>
      <c r="ET50" s="137"/>
      <c r="EU50" s="137"/>
      <c r="EV50" s="137"/>
      <c r="EY50" s="137"/>
      <c r="EZ50" s="136"/>
      <c r="FA50" s="136"/>
    </row>
    <row r="51" spans="1:159" ht="17.25" customHeight="1" x14ac:dyDescent="0.2">
      <c r="A51" s="68"/>
      <c r="B51" s="7"/>
      <c r="C51" s="7"/>
      <c r="D51" s="7" t="s">
        <v>1</v>
      </c>
      <c r="E51" s="7" t="str">
        <f t="shared" si="4"/>
        <v>Wed</v>
      </c>
      <c r="F51" s="7">
        <v>25</v>
      </c>
      <c r="G51" s="291"/>
      <c r="H51" s="292"/>
      <c r="I51" s="47"/>
      <c r="J51" s="49"/>
      <c r="K51" s="50"/>
      <c r="L51" s="293"/>
      <c r="M51" s="294"/>
      <c r="N51" s="258" t="str">
        <f t="shared" ca="1" si="9"/>
        <v/>
      </c>
      <c r="O51" s="255"/>
      <c r="P51" s="50"/>
      <c r="Q51" s="283"/>
      <c r="R51" s="284"/>
      <c r="S51" s="258" t="str">
        <f t="shared" ca="1" si="10"/>
        <v/>
      </c>
      <c r="T51" s="255"/>
      <c r="U51" s="50"/>
      <c r="V51" s="283"/>
      <c r="W51" s="284"/>
      <c r="X51" s="289" t="str">
        <f t="shared" ca="1" si="11"/>
        <v/>
      </c>
      <c r="Y51" s="290"/>
      <c r="Z51" s="211">
        <f t="shared" si="5"/>
        <v>25</v>
      </c>
      <c r="AA51" s="50"/>
      <c r="AB51" s="282"/>
      <c r="AC51" s="282"/>
      <c r="AD51" s="289" t="str">
        <f t="shared" ca="1" si="12"/>
        <v/>
      </c>
      <c r="AE51" s="290"/>
      <c r="AF51" s="50"/>
      <c r="AG51" s="282"/>
      <c r="AH51" s="282"/>
      <c r="AI51" s="258" t="str">
        <f t="shared" ca="1" si="13"/>
        <v/>
      </c>
      <c r="AJ51" s="255"/>
      <c r="AK51" s="50"/>
      <c r="AL51" s="282"/>
      <c r="AM51" s="282"/>
      <c r="AN51" s="289" t="str">
        <f t="shared" ca="1" si="14"/>
        <v/>
      </c>
      <c r="AO51" s="290"/>
      <c r="AP51" s="50"/>
      <c r="AQ51" s="283"/>
      <c r="AR51" s="284"/>
      <c r="AS51" s="258" t="str">
        <f t="shared" ca="1" si="15"/>
        <v/>
      </c>
      <c r="AT51" s="255"/>
      <c r="AU51" s="50"/>
      <c r="AV51" s="282"/>
      <c r="AW51" s="282"/>
      <c r="AX51" s="258" t="str">
        <f t="shared" ca="1" si="16"/>
        <v/>
      </c>
      <c r="AY51" s="255"/>
      <c r="AZ51" s="211">
        <f t="shared" si="6"/>
        <v>25</v>
      </c>
      <c r="BA51" s="50"/>
      <c r="BB51" s="282"/>
      <c r="BC51" s="282"/>
      <c r="BD51" s="258" t="str">
        <f t="shared" ca="1" si="17"/>
        <v/>
      </c>
      <c r="BE51" s="255"/>
      <c r="BF51" s="50"/>
      <c r="BG51" s="282"/>
      <c r="BH51" s="282"/>
      <c r="BI51" s="258" t="str">
        <f t="shared" ca="1" si="18"/>
        <v/>
      </c>
      <c r="BJ51" s="255"/>
      <c r="BK51" s="50"/>
      <c r="BL51" s="282"/>
      <c r="BM51" s="282"/>
      <c r="BN51" s="258" t="str">
        <f t="shared" ca="1" si="19"/>
        <v/>
      </c>
      <c r="BO51" s="255"/>
      <c r="BP51" s="50"/>
      <c r="BQ51" s="283"/>
      <c r="BR51" s="284"/>
      <c r="BS51" s="258" t="str">
        <f t="shared" ca="1" si="20"/>
        <v/>
      </c>
      <c r="BT51" s="255"/>
      <c r="BU51" s="50"/>
      <c r="BV51" s="282"/>
      <c r="BW51" s="282"/>
      <c r="BX51" s="258" t="str">
        <f t="shared" ca="1" si="21"/>
        <v/>
      </c>
      <c r="BY51" s="255"/>
      <c r="BZ51" s="211">
        <f t="shared" si="7"/>
        <v>25</v>
      </c>
      <c r="CA51" s="50"/>
      <c r="CB51" s="282"/>
      <c r="CC51" s="282"/>
      <c r="CD51" s="258" t="str">
        <f t="shared" ca="1" si="22"/>
        <v/>
      </c>
      <c r="CE51" s="255"/>
      <c r="CF51" s="50"/>
      <c r="CG51" s="282"/>
      <c r="CH51" s="282"/>
      <c r="CI51" s="258" t="str">
        <f t="shared" ca="1" si="23"/>
        <v/>
      </c>
      <c r="CJ51" s="255"/>
      <c r="CK51" s="50"/>
      <c r="CL51" s="282"/>
      <c r="CM51" s="282"/>
      <c r="CN51" s="258" t="str">
        <f t="shared" ca="1" si="24"/>
        <v/>
      </c>
      <c r="CO51" s="255"/>
      <c r="CP51" s="50"/>
      <c r="CQ51" s="283"/>
      <c r="CR51" s="284"/>
      <c r="CS51" s="258" t="str">
        <f t="shared" ca="1" si="25"/>
        <v/>
      </c>
      <c r="CT51" s="255"/>
      <c r="CU51" s="50"/>
      <c r="CV51" s="282"/>
      <c r="CW51" s="282"/>
      <c r="CX51" s="258" t="str">
        <f t="shared" ca="1" si="26"/>
        <v/>
      </c>
      <c r="CY51" s="255"/>
      <c r="CZ51" s="211">
        <f t="shared" si="8"/>
        <v>25</v>
      </c>
      <c r="DA51" s="50"/>
      <c r="DB51" s="282"/>
      <c r="DC51" s="282"/>
      <c r="DD51" s="258" t="str">
        <f t="shared" ca="1" si="27"/>
        <v/>
      </c>
      <c r="DE51" s="255"/>
      <c r="DF51" s="50"/>
      <c r="DG51" s="282"/>
      <c r="DH51" s="282"/>
      <c r="DI51" s="258" t="str">
        <f t="shared" ca="1" si="28"/>
        <v/>
      </c>
      <c r="DJ51" s="255"/>
      <c r="DK51" s="50"/>
      <c r="DL51" s="282"/>
      <c r="DM51" s="282"/>
      <c r="DN51" s="258" t="str">
        <f t="shared" ca="1" si="29"/>
        <v/>
      </c>
      <c r="DO51" s="255"/>
      <c r="DP51" s="50"/>
      <c r="DQ51" s="283"/>
      <c r="DR51" s="284"/>
      <c r="DS51" s="258" t="str">
        <f t="shared" ca="1" si="30"/>
        <v/>
      </c>
      <c r="DT51" s="255"/>
      <c r="DU51" s="50"/>
      <c r="DV51" s="282"/>
      <c r="DW51" s="282"/>
      <c r="DX51" s="258" t="str">
        <f t="shared" ca="1" si="31"/>
        <v/>
      </c>
      <c r="DY51" s="255"/>
      <c r="DZ51" s="137"/>
      <c r="EA51" s="137"/>
      <c r="EB51" s="137"/>
      <c r="EC51" s="137"/>
      <c r="ED51" s="137"/>
      <c r="EE51" s="137"/>
      <c r="EF51" s="137"/>
      <c r="EG51" s="137"/>
      <c r="EJ51" s="137"/>
      <c r="EK51" s="137"/>
      <c r="EL51" s="137"/>
      <c r="EO51" s="137"/>
      <c r="EP51" s="137"/>
      <c r="EQ51" s="137"/>
      <c r="ET51" s="137"/>
      <c r="EU51" s="137"/>
      <c r="EV51" s="137"/>
      <c r="EY51" s="137"/>
      <c r="EZ51" s="136"/>
      <c r="FA51" s="136"/>
    </row>
    <row r="52" spans="1:159" ht="16.5" customHeight="1" x14ac:dyDescent="0.2">
      <c r="A52" s="68"/>
      <c r="B52" s="7"/>
      <c r="C52" s="7"/>
      <c r="D52" s="7" t="s">
        <v>1</v>
      </c>
      <c r="E52" s="7" t="str">
        <f t="shared" si="4"/>
        <v>Thu</v>
      </c>
      <c r="F52" s="7">
        <v>26</v>
      </c>
      <c r="G52" s="291"/>
      <c r="H52" s="292"/>
      <c r="I52" s="47"/>
      <c r="J52" s="49"/>
      <c r="K52" s="50"/>
      <c r="L52" s="293"/>
      <c r="M52" s="294"/>
      <c r="N52" s="258" t="str">
        <f t="shared" ca="1" si="9"/>
        <v/>
      </c>
      <c r="O52" s="255"/>
      <c r="P52" s="50"/>
      <c r="Q52" s="283"/>
      <c r="R52" s="284"/>
      <c r="S52" s="258" t="str">
        <f t="shared" ca="1" si="10"/>
        <v/>
      </c>
      <c r="T52" s="255"/>
      <c r="U52" s="50"/>
      <c r="V52" s="283"/>
      <c r="W52" s="284"/>
      <c r="X52" s="289" t="str">
        <f t="shared" ca="1" si="11"/>
        <v/>
      </c>
      <c r="Y52" s="290"/>
      <c r="Z52" s="211">
        <f t="shared" si="5"/>
        <v>26</v>
      </c>
      <c r="AA52" s="50"/>
      <c r="AB52" s="282"/>
      <c r="AC52" s="282"/>
      <c r="AD52" s="289" t="str">
        <f t="shared" ca="1" si="12"/>
        <v/>
      </c>
      <c r="AE52" s="290"/>
      <c r="AF52" s="50"/>
      <c r="AG52" s="282"/>
      <c r="AH52" s="282"/>
      <c r="AI52" s="258" t="str">
        <f t="shared" ca="1" si="13"/>
        <v/>
      </c>
      <c r="AJ52" s="255"/>
      <c r="AK52" s="50"/>
      <c r="AL52" s="282"/>
      <c r="AM52" s="282"/>
      <c r="AN52" s="289" t="str">
        <f t="shared" ca="1" si="14"/>
        <v/>
      </c>
      <c r="AO52" s="290"/>
      <c r="AP52" s="50"/>
      <c r="AQ52" s="283"/>
      <c r="AR52" s="284"/>
      <c r="AS52" s="258" t="str">
        <f t="shared" ca="1" si="15"/>
        <v/>
      </c>
      <c r="AT52" s="255"/>
      <c r="AU52" s="50"/>
      <c r="AV52" s="282"/>
      <c r="AW52" s="282"/>
      <c r="AX52" s="258" t="str">
        <f t="shared" ca="1" si="16"/>
        <v/>
      </c>
      <c r="AY52" s="255"/>
      <c r="AZ52" s="211">
        <f t="shared" si="6"/>
        <v>26</v>
      </c>
      <c r="BA52" s="50"/>
      <c r="BB52" s="282"/>
      <c r="BC52" s="282"/>
      <c r="BD52" s="258" t="str">
        <f t="shared" ca="1" si="17"/>
        <v/>
      </c>
      <c r="BE52" s="255"/>
      <c r="BF52" s="50"/>
      <c r="BG52" s="282"/>
      <c r="BH52" s="282"/>
      <c r="BI52" s="258" t="str">
        <f t="shared" ca="1" si="18"/>
        <v/>
      </c>
      <c r="BJ52" s="255"/>
      <c r="BK52" s="50"/>
      <c r="BL52" s="282"/>
      <c r="BM52" s="282"/>
      <c r="BN52" s="258" t="str">
        <f t="shared" ca="1" si="19"/>
        <v/>
      </c>
      <c r="BO52" s="255"/>
      <c r="BP52" s="50"/>
      <c r="BQ52" s="283"/>
      <c r="BR52" s="284"/>
      <c r="BS52" s="258" t="str">
        <f t="shared" ca="1" si="20"/>
        <v/>
      </c>
      <c r="BT52" s="255"/>
      <c r="BU52" s="50"/>
      <c r="BV52" s="282"/>
      <c r="BW52" s="282"/>
      <c r="BX52" s="258" t="str">
        <f t="shared" ca="1" si="21"/>
        <v/>
      </c>
      <c r="BY52" s="255"/>
      <c r="BZ52" s="211">
        <f t="shared" si="7"/>
        <v>26</v>
      </c>
      <c r="CA52" s="50"/>
      <c r="CB52" s="282"/>
      <c r="CC52" s="282"/>
      <c r="CD52" s="258" t="str">
        <f t="shared" ca="1" si="22"/>
        <v/>
      </c>
      <c r="CE52" s="255"/>
      <c r="CF52" s="50"/>
      <c r="CG52" s="282"/>
      <c r="CH52" s="282"/>
      <c r="CI52" s="258" t="str">
        <f t="shared" ca="1" si="23"/>
        <v/>
      </c>
      <c r="CJ52" s="255"/>
      <c r="CK52" s="50"/>
      <c r="CL52" s="282"/>
      <c r="CM52" s="282"/>
      <c r="CN52" s="258" t="str">
        <f t="shared" ca="1" si="24"/>
        <v/>
      </c>
      <c r="CO52" s="255"/>
      <c r="CP52" s="50"/>
      <c r="CQ52" s="283"/>
      <c r="CR52" s="284"/>
      <c r="CS52" s="258" t="str">
        <f t="shared" ca="1" si="25"/>
        <v/>
      </c>
      <c r="CT52" s="255"/>
      <c r="CU52" s="50"/>
      <c r="CV52" s="282"/>
      <c r="CW52" s="282"/>
      <c r="CX52" s="258" t="str">
        <f t="shared" ca="1" si="26"/>
        <v/>
      </c>
      <c r="CY52" s="255"/>
      <c r="CZ52" s="211">
        <f t="shared" si="8"/>
        <v>26</v>
      </c>
      <c r="DA52" s="50"/>
      <c r="DB52" s="282"/>
      <c r="DC52" s="282"/>
      <c r="DD52" s="258" t="str">
        <f t="shared" ca="1" si="27"/>
        <v/>
      </c>
      <c r="DE52" s="255"/>
      <c r="DF52" s="50"/>
      <c r="DG52" s="282"/>
      <c r="DH52" s="282"/>
      <c r="DI52" s="258" t="str">
        <f t="shared" ca="1" si="28"/>
        <v/>
      </c>
      <c r="DJ52" s="255"/>
      <c r="DK52" s="50"/>
      <c r="DL52" s="282"/>
      <c r="DM52" s="282"/>
      <c r="DN52" s="258" t="str">
        <f t="shared" ca="1" si="29"/>
        <v/>
      </c>
      <c r="DO52" s="255"/>
      <c r="DP52" s="50"/>
      <c r="DQ52" s="283"/>
      <c r="DR52" s="284"/>
      <c r="DS52" s="258" t="str">
        <f t="shared" ca="1" si="30"/>
        <v/>
      </c>
      <c r="DT52" s="255"/>
      <c r="DU52" s="50"/>
      <c r="DV52" s="282"/>
      <c r="DW52" s="282"/>
      <c r="DX52" s="258" t="str">
        <f t="shared" ca="1" si="31"/>
        <v/>
      </c>
      <c r="DY52" s="255"/>
      <c r="DZ52" s="137"/>
      <c r="EA52" s="137"/>
      <c r="EB52" s="137"/>
      <c r="EC52" s="137"/>
      <c r="ED52" s="137"/>
      <c r="EE52" s="137"/>
      <c r="EF52" s="137"/>
      <c r="EG52" s="137"/>
      <c r="EJ52" s="137"/>
      <c r="EK52" s="137"/>
      <c r="EL52" s="137"/>
      <c r="EO52" s="137"/>
      <c r="EP52" s="137"/>
      <c r="EQ52" s="137"/>
      <c r="ET52" s="137"/>
      <c r="EU52" s="137"/>
      <c r="EV52" s="137"/>
      <c r="EY52" s="137"/>
      <c r="EZ52" s="136"/>
      <c r="FA52" s="136"/>
    </row>
    <row r="53" spans="1:159" ht="15" customHeight="1" x14ac:dyDescent="0.2">
      <c r="A53" s="68"/>
      <c r="B53" s="7"/>
      <c r="C53" s="7"/>
      <c r="D53" s="7" t="s">
        <v>1</v>
      </c>
      <c r="E53" s="7" t="str">
        <f t="shared" si="4"/>
        <v>Fri</v>
      </c>
      <c r="F53" s="7">
        <v>27</v>
      </c>
      <c r="G53" s="291"/>
      <c r="H53" s="292"/>
      <c r="I53" s="47"/>
      <c r="J53" s="49"/>
      <c r="K53" s="50"/>
      <c r="L53" s="293"/>
      <c r="M53" s="294"/>
      <c r="N53" s="258" t="str">
        <f t="shared" ca="1" si="9"/>
        <v/>
      </c>
      <c r="O53" s="255"/>
      <c r="P53" s="50"/>
      <c r="Q53" s="283"/>
      <c r="R53" s="284"/>
      <c r="S53" s="258" t="str">
        <f t="shared" ca="1" si="10"/>
        <v/>
      </c>
      <c r="T53" s="255"/>
      <c r="U53" s="50"/>
      <c r="V53" s="283"/>
      <c r="W53" s="284"/>
      <c r="X53" s="289" t="str">
        <f t="shared" ca="1" si="11"/>
        <v/>
      </c>
      <c r="Y53" s="290"/>
      <c r="Z53" s="211">
        <f t="shared" si="5"/>
        <v>27</v>
      </c>
      <c r="AA53" s="50"/>
      <c r="AB53" s="282"/>
      <c r="AC53" s="282"/>
      <c r="AD53" s="289" t="str">
        <f t="shared" ca="1" si="12"/>
        <v/>
      </c>
      <c r="AE53" s="290"/>
      <c r="AF53" s="50"/>
      <c r="AG53" s="282"/>
      <c r="AH53" s="282"/>
      <c r="AI53" s="258" t="str">
        <f t="shared" ca="1" si="13"/>
        <v/>
      </c>
      <c r="AJ53" s="255"/>
      <c r="AK53" s="50"/>
      <c r="AL53" s="282"/>
      <c r="AM53" s="282"/>
      <c r="AN53" s="289" t="str">
        <f t="shared" ca="1" si="14"/>
        <v/>
      </c>
      <c r="AO53" s="290"/>
      <c r="AP53" s="50"/>
      <c r="AQ53" s="283"/>
      <c r="AR53" s="284"/>
      <c r="AS53" s="258" t="str">
        <f t="shared" ca="1" si="15"/>
        <v/>
      </c>
      <c r="AT53" s="255"/>
      <c r="AU53" s="50"/>
      <c r="AV53" s="282"/>
      <c r="AW53" s="282"/>
      <c r="AX53" s="258" t="str">
        <f t="shared" ca="1" si="16"/>
        <v/>
      </c>
      <c r="AY53" s="255"/>
      <c r="AZ53" s="211">
        <f t="shared" si="6"/>
        <v>27</v>
      </c>
      <c r="BA53" s="50"/>
      <c r="BB53" s="282"/>
      <c r="BC53" s="282"/>
      <c r="BD53" s="258" t="str">
        <f t="shared" ca="1" si="17"/>
        <v/>
      </c>
      <c r="BE53" s="255"/>
      <c r="BF53" s="50"/>
      <c r="BG53" s="282"/>
      <c r="BH53" s="282"/>
      <c r="BI53" s="258" t="str">
        <f t="shared" ca="1" si="18"/>
        <v/>
      </c>
      <c r="BJ53" s="255"/>
      <c r="BK53" s="50"/>
      <c r="BL53" s="282"/>
      <c r="BM53" s="282"/>
      <c r="BN53" s="258" t="str">
        <f t="shared" ca="1" si="19"/>
        <v/>
      </c>
      <c r="BO53" s="255"/>
      <c r="BP53" s="50"/>
      <c r="BQ53" s="283"/>
      <c r="BR53" s="284"/>
      <c r="BS53" s="258" t="str">
        <f t="shared" ca="1" si="20"/>
        <v/>
      </c>
      <c r="BT53" s="255"/>
      <c r="BU53" s="50"/>
      <c r="BV53" s="282"/>
      <c r="BW53" s="282"/>
      <c r="BX53" s="258" t="str">
        <f t="shared" ca="1" si="21"/>
        <v/>
      </c>
      <c r="BY53" s="255"/>
      <c r="BZ53" s="211">
        <f t="shared" si="7"/>
        <v>27</v>
      </c>
      <c r="CA53" s="50"/>
      <c r="CB53" s="282"/>
      <c r="CC53" s="282"/>
      <c r="CD53" s="258" t="str">
        <f t="shared" ca="1" si="22"/>
        <v/>
      </c>
      <c r="CE53" s="255"/>
      <c r="CF53" s="50"/>
      <c r="CG53" s="282"/>
      <c r="CH53" s="282"/>
      <c r="CI53" s="258" t="str">
        <f t="shared" ca="1" si="23"/>
        <v/>
      </c>
      <c r="CJ53" s="255"/>
      <c r="CK53" s="50"/>
      <c r="CL53" s="282"/>
      <c r="CM53" s="282"/>
      <c r="CN53" s="258" t="str">
        <f t="shared" ca="1" si="24"/>
        <v/>
      </c>
      <c r="CO53" s="255"/>
      <c r="CP53" s="50"/>
      <c r="CQ53" s="283"/>
      <c r="CR53" s="284"/>
      <c r="CS53" s="258" t="str">
        <f t="shared" ca="1" si="25"/>
        <v/>
      </c>
      <c r="CT53" s="255"/>
      <c r="CU53" s="50"/>
      <c r="CV53" s="282"/>
      <c r="CW53" s="282"/>
      <c r="CX53" s="258" t="str">
        <f t="shared" ca="1" si="26"/>
        <v/>
      </c>
      <c r="CY53" s="255"/>
      <c r="CZ53" s="211">
        <f t="shared" si="8"/>
        <v>27</v>
      </c>
      <c r="DA53" s="50"/>
      <c r="DB53" s="282"/>
      <c r="DC53" s="282"/>
      <c r="DD53" s="258" t="str">
        <f t="shared" ca="1" si="27"/>
        <v/>
      </c>
      <c r="DE53" s="255"/>
      <c r="DF53" s="50"/>
      <c r="DG53" s="282"/>
      <c r="DH53" s="282"/>
      <c r="DI53" s="258" t="str">
        <f t="shared" ca="1" si="28"/>
        <v/>
      </c>
      <c r="DJ53" s="255"/>
      <c r="DK53" s="50"/>
      <c r="DL53" s="282"/>
      <c r="DM53" s="282"/>
      <c r="DN53" s="258" t="str">
        <f t="shared" ca="1" si="29"/>
        <v/>
      </c>
      <c r="DO53" s="255"/>
      <c r="DP53" s="50"/>
      <c r="DQ53" s="283"/>
      <c r="DR53" s="284"/>
      <c r="DS53" s="258" t="str">
        <f t="shared" ca="1" si="30"/>
        <v/>
      </c>
      <c r="DT53" s="255"/>
      <c r="DU53" s="50"/>
      <c r="DV53" s="282"/>
      <c r="DW53" s="282"/>
      <c r="DX53" s="258" t="str">
        <f t="shared" ca="1" si="31"/>
        <v/>
      </c>
      <c r="DY53" s="255"/>
      <c r="DZ53" s="137"/>
      <c r="EA53" s="137"/>
      <c r="EB53" s="137"/>
      <c r="EC53" s="137"/>
      <c r="ED53" s="137"/>
      <c r="EE53" s="137"/>
      <c r="EF53" s="137"/>
      <c r="EG53" s="137"/>
      <c r="EJ53" s="137"/>
      <c r="EK53" s="137"/>
      <c r="EL53" s="137"/>
      <c r="EO53" s="137"/>
      <c r="EP53" s="137"/>
      <c r="EQ53" s="137"/>
      <c r="ET53" s="137"/>
      <c r="EU53" s="137"/>
      <c r="EV53" s="137"/>
      <c r="EY53" s="137"/>
      <c r="EZ53" s="136"/>
      <c r="FA53" s="136"/>
    </row>
    <row r="54" spans="1:159" ht="17.25" customHeight="1" x14ac:dyDescent="0.2">
      <c r="A54" s="68"/>
      <c r="B54" s="7"/>
      <c r="C54" s="7"/>
      <c r="D54" s="7" t="s">
        <v>1</v>
      </c>
      <c r="E54" s="7" t="str">
        <f t="shared" si="4"/>
        <v>Sat</v>
      </c>
      <c r="F54" s="7">
        <v>28</v>
      </c>
      <c r="G54" s="291"/>
      <c r="H54" s="292"/>
      <c r="I54" s="47"/>
      <c r="J54" s="49"/>
      <c r="K54" s="50"/>
      <c r="L54" s="293"/>
      <c r="M54" s="294"/>
      <c r="N54" s="258" t="str">
        <f t="shared" ca="1" si="9"/>
        <v/>
      </c>
      <c r="O54" s="255"/>
      <c r="P54" s="50"/>
      <c r="Q54" s="283"/>
      <c r="R54" s="284"/>
      <c r="S54" s="258" t="str">
        <f t="shared" ca="1" si="10"/>
        <v/>
      </c>
      <c r="T54" s="255"/>
      <c r="U54" s="50"/>
      <c r="V54" s="283"/>
      <c r="W54" s="284"/>
      <c r="X54" s="289" t="str">
        <f t="shared" ca="1" si="11"/>
        <v/>
      </c>
      <c r="Y54" s="290"/>
      <c r="Z54" s="211">
        <f t="shared" si="5"/>
        <v>28</v>
      </c>
      <c r="AA54" s="50"/>
      <c r="AB54" s="282"/>
      <c r="AC54" s="282"/>
      <c r="AD54" s="289" t="str">
        <f t="shared" ca="1" si="12"/>
        <v/>
      </c>
      <c r="AE54" s="290"/>
      <c r="AF54" s="50"/>
      <c r="AG54" s="282"/>
      <c r="AH54" s="282"/>
      <c r="AI54" s="258" t="str">
        <f t="shared" ca="1" si="13"/>
        <v/>
      </c>
      <c r="AJ54" s="255"/>
      <c r="AK54" s="50"/>
      <c r="AL54" s="282"/>
      <c r="AM54" s="282"/>
      <c r="AN54" s="289" t="str">
        <f t="shared" ca="1" si="14"/>
        <v/>
      </c>
      <c r="AO54" s="290"/>
      <c r="AP54" s="50"/>
      <c r="AQ54" s="283"/>
      <c r="AR54" s="284"/>
      <c r="AS54" s="258" t="str">
        <f t="shared" ca="1" si="15"/>
        <v/>
      </c>
      <c r="AT54" s="255"/>
      <c r="AU54" s="50"/>
      <c r="AV54" s="282"/>
      <c r="AW54" s="282"/>
      <c r="AX54" s="258" t="str">
        <f t="shared" ca="1" si="16"/>
        <v/>
      </c>
      <c r="AY54" s="255"/>
      <c r="AZ54" s="211">
        <f t="shared" si="6"/>
        <v>28</v>
      </c>
      <c r="BA54" s="50"/>
      <c r="BB54" s="282"/>
      <c r="BC54" s="282"/>
      <c r="BD54" s="258" t="str">
        <f t="shared" ca="1" si="17"/>
        <v/>
      </c>
      <c r="BE54" s="255"/>
      <c r="BF54" s="50"/>
      <c r="BG54" s="282"/>
      <c r="BH54" s="282"/>
      <c r="BI54" s="258" t="str">
        <f t="shared" ca="1" si="18"/>
        <v/>
      </c>
      <c r="BJ54" s="255"/>
      <c r="BK54" s="50"/>
      <c r="BL54" s="282"/>
      <c r="BM54" s="282"/>
      <c r="BN54" s="258" t="str">
        <f t="shared" ca="1" si="19"/>
        <v/>
      </c>
      <c r="BO54" s="255"/>
      <c r="BP54" s="50"/>
      <c r="BQ54" s="283"/>
      <c r="BR54" s="284"/>
      <c r="BS54" s="258" t="str">
        <f t="shared" ca="1" si="20"/>
        <v/>
      </c>
      <c r="BT54" s="255"/>
      <c r="BU54" s="50"/>
      <c r="BV54" s="282"/>
      <c r="BW54" s="282"/>
      <c r="BX54" s="258" t="str">
        <f t="shared" ca="1" si="21"/>
        <v/>
      </c>
      <c r="BY54" s="255"/>
      <c r="BZ54" s="211">
        <f t="shared" si="7"/>
        <v>28</v>
      </c>
      <c r="CA54" s="50"/>
      <c r="CB54" s="282"/>
      <c r="CC54" s="282"/>
      <c r="CD54" s="258" t="str">
        <f t="shared" ca="1" si="22"/>
        <v/>
      </c>
      <c r="CE54" s="255"/>
      <c r="CF54" s="50"/>
      <c r="CG54" s="282"/>
      <c r="CH54" s="282"/>
      <c r="CI54" s="258" t="str">
        <f t="shared" ca="1" si="23"/>
        <v/>
      </c>
      <c r="CJ54" s="255"/>
      <c r="CK54" s="50"/>
      <c r="CL54" s="282"/>
      <c r="CM54" s="282"/>
      <c r="CN54" s="258" t="str">
        <f t="shared" ca="1" si="24"/>
        <v/>
      </c>
      <c r="CO54" s="255"/>
      <c r="CP54" s="50"/>
      <c r="CQ54" s="283"/>
      <c r="CR54" s="284"/>
      <c r="CS54" s="258" t="str">
        <f t="shared" ca="1" si="25"/>
        <v/>
      </c>
      <c r="CT54" s="255"/>
      <c r="CU54" s="50"/>
      <c r="CV54" s="282"/>
      <c r="CW54" s="282"/>
      <c r="CX54" s="258" t="str">
        <f t="shared" ca="1" si="26"/>
        <v/>
      </c>
      <c r="CY54" s="255"/>
      <c r="CZ54" s="211">
        <f t="shared" si="8"/>
        <v>28</v>
      </c>
      <c r="DA54" s="50"/>
      <c r="DB54" s="282"/>
      <c r="DC54" s="282"/>
      <c r="DD54" s="258" t="str">
        <f t="shared" ca="1" si="27"/>
        <v/>
      </c>
      <c r="DE54" s="255"/>
      <c r="DF54" s="50"/>
      <c r="DG54" s="282"/>
      <c r="DH54" s="282"/>
      <c r="DI54" s="258" t="str">
        <f t="shared" ca="1" si="28"/>
        <v/>
      </c>
      <c r="DJ54" s="255"/>
      <c r="DK54" s="50"/>
      <c r="DL54" s="282"/>
      <c r="DM54" s="282"/>
      <c r="DN54" s="258" t="str">
        <f t="shared" ca="1" si="29"/>
        <v/>
      </c>
      <c r="DO54" s="255"/>
      <c r="DP54" s="50"/>
      <c r="DQ54" s="283"/>
      <c r="DR54" s="284"/>
      <c r="DS54" s="258" t="str">
        <f t="shared" ca="1" si="30"/>
        <v/>
      </c>
      <c r="DT54" s="255"/>
      <c r="DU54" s="50"/>
      <c r="DV54" s="282"/>
      <c r="DW54" s="282"/>
      <c r="DX54" s="258" t="str">
        <f t="shared" ca="1" si="31"/>
        <v/>
      </c>
      <c r="DY54" s="255"/>
      <c r="DZ54" s="137"/>
      <c r="EA54" s="137"/>
      <c r="EB54" s="137"/>
      <c r="EC54" s="137"/>
      <c r="ED54" s="137"/>
      <c r="EE54" s="137"/>
      <c r="EF54" s="137"/>
      <c r="EG54" s="137"/>
      <c r="EJ54" s="137"/>
      <c r="EK54" s="137"/>
      <c r="EL54" s="137"/>
      <c r="EO54" s="137"/>
      <c r="EP54" s="137"/>
      <c r="EQ54" s="137"/>
      <c r="ET54" s="137"/>
      <c r="EU54" s="137"/>
      <c r="EV54" s="137"/>
      <c r="EY54" s="137"/>
      <c r="EZ54" s="136"/>
      <c r="FA54" s="136"/>
    </row>
    <row r="55" spans="1:159" ht="14.25" customHeight="1" x14ac:dyDescent="0.2">
      <c r="A55" s="68"/>
      <c r="B55" s="7"/>
      <c r="C55" s="7"/>
      <c r="D55" s="7" t="s">
        <v>1</v>
      </c>
      <c r="E55" s="7" t="str">
        <f>IF(AND(F55=29,+B$26&gt;0),TEXT(A$26 + F55-1,"DDD"),"")</f>
        <v>Sun</v>
      </c>
      <c r="F55" s="7">
        <v>29</v>
      </c>
      <c r="G55" s="291"/>
      <c r="H55" s="292"/>
      <c r="I55" s="47"/>
      <c r="J55" s="49"/>
      <c r="K55" s="50"/>
      <c r="L55" s="293"/>
      <c r="M55" s="294"/>
      <c r="N55" s="258" t="str">
        <f t="shared" ca="1" si="9"/>
        <v/>
      </c>
      <c r="O55" s="255"/>
      <c r="P55" s="50"/>
      <c r="Q55" s="283"/>
      <c r="R55" s="284"/>
      <c r="S55" s="258" t="str">
        <f t="shared" ca="1" si="10"/>
        <v/>
      </c>
      <c r="T55" s="255"/>
      <c r="U55" s="50"/>
      <c r="V55" s="283"/>
      <c r="W55" s="284"/>
      <c r="X55" s="289" t="str">
        <f t="shared" ca="1" si="11"/>
        <v/>
      </c>
      <c r="Y55" s="290"/>
      <c r="Z55" s="211">
        <f t="shared" si="5"/>
        <v>29</v>
      </c>
      <c r="AA55" s="50"/>
      <c r="AB55" s="282"/>
      <c r="AC55" s="282"/>
      <c r="AD55" s="289" t="str">
        <f t="shared" ca="1" si="12"/>
        <v/>
      </c>
      <c r="AE55" s="290"/>
      <c r="AF55" s="50"/>
      <c r="AG55" s="282"/>
      <c r="AH55" s="282"/>
      <c r="AI55" s="258" t="str">
        <f t="shared" ca="1" si="13"/>
        <v/>
      </c>
      <c r="AJ55" s="255"/>
      <c r="AK55" s="50"/>
      <c r="AL55" s="282"/>
      <c r="AM55" s="282"/>
      <c r="AN55" s="289" t="str">
        <f t="shared" ca="1" si="14"/>
        <v/>
      </c>
      <c r="AO55" s="290"/>
      <c r="AP55" s="50"/>
      <c r="AQ55" s="283"/>
      <c r="AR55" s="284"/>
      <c r="AS55" s="258" t="str">
        <f t="shared" ca="1" si="15"/>
        <v/>
      </c>
      <c r="AT55" s="255"/>
      <c r="AU55" s="50"/>
      <c r="AV55" s="282"/>
      <c r="AW55" s="282"/>
      <c r="AX55" s="258" t="str">
        <f t="shared" ca="1" si="16"/>
        <v/>
      </c>
      <c r="AY55" s="255"/>
      <c r="AZ55" s="211">
        <f t="shared" si="6"/>
        <v>29</v>
      </c>
      <c r="BA55" s="50"/>
      <c r="BB55" s="282"/>
      <c r="BC55" s="282"/>
      <c r="BD55" s="258" t="str">
        <f t="shared" ca="1" si="17"/>
        <v/>
      </c>
      <c r="BE55" s="255"/>
      <c r="BF55" s="50"/>
      <c r="BG55" s="282"/>
      <c r="BH55" s="282"/>
      <c r="BI55" s="258" t="str">
        <f t="shared" ca="1" si="18"/>
        <v/>
      </c>
      <c r="BJ55" s="255"/>
      <c r="BK55" s="50"/>
      <c r="BL55" s="282"/>
      <c r="BM55" s="282"/>
      <c r="BN55" s="258" t="str">
        <f t="shared" ca="1" si="19"/>
        <v/>
      </c>
      <c r="BO55" s="255"/>
      <c r="BP55" s="50"/>
      <c r="BQ55" s="283"/>
      <c r="BR55" s="284"/>
      <c r="BS55" s="258" t="str">
        <f t="shared" ca="1" si="20"/>
        <v/>
      </c>
      <c r="BT55" s="255"/>
      <c r="BU55" s="50"/>
      <c r="BV55" s="282"/>
      <c r="BW55" s="282"/>
      <c r="BX55" s="258" t="str">
        <f t="shared" ca="1" si="21"/>
        <v/>
      </c>
      <c r="BY55" s="255"/>
      <c r="BZ55" s="211">
        <f t="shared" si="7"/>
        <v>29</v>
      </c>
      <c r="CA55" s="50"/>
      <c r="CB55" s="282"/>
      <c r="CC55" s="282"/>
      <c r="CD55" s="258" t="str">
        <f t="shared" ca="1" si="22"/>
        <v/>
      </c>
      <c r="CE55" s="255"/>
      <c r="CF55" s="50"/>
      <c r="CG55" s="282"/>
      <c r="CH55" s="282"/>
      <c r="CI55" s="258" t="str">
        <f t="shared" ca="1" si="23"/>
        <v/>
      </c>
      <c r="CJ55" s="255"/>
      <c r="CK55" s="50"/>
      <c r="CL55" s="282"/>
      <c r="CM55" s="282"/>
      <c r="CN55" s="258" t="str">
        <f t="shared" ca="1" si="24"/>
        <v/>
      </c>
      <c r="CO55" s="255"/>
      <c r="CP55" s="50"/>
      <c r="CQ55" s="283"/>
      <c r="CR55" s="284"/>
      <c r="CS55" s="258" t="str">
        <f t="shared" ca="1" si="25"/>
        <v/>
      </c>
      <c r="CT55" s="255"/>
      <c r="CU55" s="50"/>
      <c r="CV55" s="282"/>
      <c r="CW55" s="282"/>
      <c r="CX55" s="258" t="str">
        <f t="shared" ca="1" si="26"/>
        <v/>
      </c>
      <c r="CY55" s="255"/>
      <c r="CZ55" s="211">
        <f t="shared" si="8"/>
        <v>29</v>
      </c>
      <c r="DA55" s="50"/>
      <c r="DB55" s="282"/>
      <c r="DC55" s="282"/>
      <c r="DD55" s="258" t="str">
        <f t="shared" ca="1" si="27"/>
        <v/>
      </c>
      <c r="DE55" s="255"/>
      <c r="DF55" s="50"/>
      <c r="DG55" s="282"/>
      <c r="DH55" s="282"/>
      <c r="DI55" s="258" t="str">
        <f t="shared" ca="1" si="28"/>
        <v/>
      </c>
      <c r="DJ55" s="255"/>
      <c r="DK55" s="50"/>
      <c r="DL55" s="282"/>
      <c r="DM55" s="282"/>
      <c r="DN55" s="258" t="str">
        <f t="shared" ca="1" si="29"/>
        <v/>
      </c>
      <c r="DO55" s="255"/>
      <c r="DP55" s="50"/>
      <c r="DQ55" s="283"/>
      <c r="DR55" s="284"/>
      <c r="DS55" s="258" t="str">
        <f t="shared" ca="1" si="30"/>
        <v/>
      </c>
      <c r="DT55" s="255"/>
      <c r="DU55" s="50"/>
      <c r="DV55" s="282"/>
      <c r="DW55" s="282"/>
      <c r="DX55" s="258" t="str">
        <f t="shared" ca="1" si="31"/>
        <v/>
      </c>
      <c r="DY55" s="255"/>
      <c r="DZ55" s="137"/>
      <c r="EA55" s="137"/>
      <c r="EB55" s="137"/>
      <c r="EC55" s="137"/>
      <c r="ED55" s="137"/>
      <c r="EE55" s="137"/>
      <c r="EF55" s="137"/>
      <c r="EG55" s="137"/>
      <c r="EJ55" s="137"/>
      <c r="EK55" s="137"/>
      <c r="EL55" s="137"/>
      <c r="EO55" s="137"/>
      <c r="EP55" s="137"/>
      <c r="EQ55" s="137"/>
      <c r="ET55" s="137"/>
      <c r="EU55" s="137"/>
      <c r="EV55" s="137"/>
      <c r="EY55" s="137"/>
      <c r="EZ55" s="136"/>
      <c r="FA55" s="136"/>
    </row>
    <row r="56" spans="1:159" ht="15" customHeight="1" x14ac:dyDescent="0.2">
      <c r="A56" s="68"/>
      <c r="B56" s="7"/>
      <c r="C56" s="7"/>
      <c r="D56" s="7" t="s">
        <v>1</v>
      </c>
      <c r="E56" s="7" t="str">
        <f>IF(AND(F56=30,B26&gt;0),TEXT(A$26 + F56-1,"DDD"),"")</f>
        <v>Mon</v>
      </c>
      <c r="F56" s="7">
        <f>IF(10*V13+W13&lt;&gt;2,30,"")</f>
        <v>30</v>
      </c>
      <c r="G56" s="291"/>
      <c r="H56" s="292"/>
      <c r="I56" s="47"/>
      <c r="J56" s="49"/>
      <c r="K56" s="50"/>
      <c r="L56" s="293"/>
      <c r="M56" s="294"/>
      <c r="N56" s="258" t="str">
        <f t="shared" ca="1" si="9"/>
        <v/>
      </c>
      <c r="O56" s="255"/>
      <c r="P56" s="50"/>
      <c r="Q56" s="283"/>
      <c r="R56" s="284"/>
      <c r="S56" s="258" t="str">
        <f t="shared" ca="1" si="10"/>
        <v/>
      </c>
      <c r="T56" s="255"/>
      <c r="U56" s="50"/>
      <c r="V56" s="283"/>
      <c r="W56" s="284"/>
      <c r="X56" s="289" t="str">
        <f t="shared" ca="1" si="11"/>
        <v/>
      </c>
      <c r="Y56" s="290"/>
      <c r="Z56" s="211">
        <f t="shared" si="5"/>
        <v>30</v>
      </c>
      <c r="AA56" s="50"/>
      <c r="AB56" s="282"/>
      <c r="AC56" s="282"/>
      <c r="AD56" s="289" t="str">
        <f t="shared" ca="1" si="12"/>
        <v/>
      </c>
      <c r="AE56" s="290"/>
      <c r="AF56" s="50"/>
      <c r="AG56" s="282"/>
      <c r="AH56" s="282"/>
      <c r="AI56" s="258" t="str">
        <f t="shared" ca="1" si="13"/>
        <v/>
      </c>
      <c r="AJ56" s="255"/>
      <c r="AK56" s="50"/>
      <c r="AL56" s="282"/>
      <c r="AM56" s="282"/>
      <c r="AN56" s="289" t="str">
        <f t="shared" ca="1" si="14"/>
        <v/>
      </c>
      <c r="AO56" s="290"/>
      <c r="AP56" s="50"/>
      <c r="AQ56" s="283"/>
      <c r="AR56" s="284"/>
      <c r="AS56" s="258" t="str">
        <f t="shared" ca="1" si="15"/>
        <v/>
      </c>
      <c r="AT56" s="255"/>
      <c r="AU56" s="50"/>
      <c r="AV56" s="282"/>
      <c r="AW56" s="282"/>
      <c r="AX56" s="258" t="str">
        <f t="shared" ca="1" si="16"/>
        <v/>
      </c>
      <c r="AY56" s="255"/>
      <c r="AZ56" s="211">
        <f t="shared" si="6"/>
        <v>30</v>
      </c>
      <c r="BA56" s="50"/>
      <c r="BB56" s="282"/>
      <c r="BC56" s="282"/>
      <c r="BD56" s="258" t="str">
        <f t="shared" ca="1" si="17"/>
        <v/>
      </c>
      <c r="BE56" s="255"/>
      <c r="BF56" s="50"/>
      <c r="BG56" s="282"/>
      <c r="BH56" s="282"/>
      <c r="BI56" s="258" t="str">
        <f t="shared" ca="1" si="18"/>
        <v/>
      </c>
      <c r="BJ56" s="255"/>
      <c r="BK56" s="50"/>
      <c r="BL56" s="282"/>
      <c r="BM56" s="282"/>
      <c r="BN56" s="258" t="str">
        <f t="shared" ca="1" si="19"/>
        <v/>
      </c>
      <c r="BO56" s="255"/>
      <c r="BP56" s="50"/>
      <c r="BQ56" s="283"/>
      <c r="BR56" s="284"/>
      <c r="BS56" s="258" t="str">
        <f t="shared" ca="1" si="20"/>
        <v/>
      </c>
      <c r="BT56" s="255"/>
      <c r="BU56" s="50"/>
      <c r="BV56" s="282"/>
      <c r="BW56" s="282"/>
      <c r="BX56" s="258" t="str">
        <f t="shared" ca="1" si="21"/>
        <v/>
      </c>
      <c r="BY56" s="255"/>
      <c r="BZ56" s="211">
        <f t="shared" si="7"/>
        <v>30</v>
      </c>
      <c r="CA56" s="50"/>
      <c r="CB56" s="282"/>
      <c r="CC56" s="282"/>
      <c r="CD56" s="258" t="str">
        <f t="shared" ca="1" si="22"/>
        <v/>
      </c>
      <c r="CE56" s="255"/>
      <c r="CF56" s="50"/>
      <c r="CG56" s="282"/>
      <c r="CH56" s="282"/>
      <c r="CI56" s="258" t="str">
        <f t="shared" ca="1" si="23"/>
        <v/>
      </c>
      <c r="CJ56" s="255"/>
      <c r="CK56" s="50"/>
      <c r="CL56" s="282"/>
      <c r="CM56" s="282"/>
      <c r="CN56" s="258" t="str">
        <f t="shared" ca="1" si="24"/>
        <v/>
      </c>
      <c r="CO56" s="255"/>
      <c r="CP56" s="50"/>
      <c r="CQ56" s="283"/>
      <c r="CR56" s="284"/>
      <c r="CS56" s="258" t="str">
        <f t="shared" ca="1" si="25"/>
        <v/>
      </c>
      <c r="CT56" s="255"/>
      <c r="CU56" s="50"/>
      <c r="CV56" s="282"/>
      <c r="CW56" s="282"/>
      <c r="CX56" s="258" t="str">
        <f t="shared" ca="1" si="26"/>
        <v/>
      </c>
      <c r="CY56" s="255"/>
      <c r="CZ56" s="211">
        <f t="shared" si="8"/>
        <v>30</v>
      </c>
      <c r="DA56" s="50"/>
      <c r="DB56" s="282"/>
      <c r="DC56" s="282"/>
      <c r="DD56" s="258" t="str">
        <f t="shared" ca="1" si="27"/>
        <v/>
      </c>
      <c r="DE56" s="255"/>
      <c r="DF56" s="50"/>
      <c r="DG56" s="282"/>
      <c r="DH56" s="282"/>
      <c r="DI56" s="258" t="str">
        <f t="shared" ca="1" si="28"/>
        <v/>
      </c>
      <c r="DJ56" s="255"/>
      <c r="DK56" s="50"/>
      <c r="DL56" s="282"/>
      <c r="DM56" s="282"/>
      <c r="DN56" s="258" t="str">
        <f t="shared" ca="1" si="29"/>
        <v/>
      </c>
      <c r="DO56" s="255"/>
      <c r="DP56" s="50"/>
      <c r="DQ56" s="283"/>
      <c r="DR56" s="284"/>
      <c r="DS56" s="258" t="str">
        <f t="shared" ca="1" si="30"/>
        <v/>
      </c>
      <c r="DT56" s="255"/>
      <c r="DU56" s="50"/>
      <c r="DV56" s="282"/>
      <c r="DW56" s="282"/>
      <c r="DX56" s="258" t="str">
        <f t="shared" ca="1" si="31"/>
        <v/>
      </c>
      <c r="DY56" s="255"/>
      <c r="DZ56" s="137"/>
      <c r="EA56" s="137"/>
      <c r="EB56" s="137"/>
      <c r="EC56" s="137"/>
      <c r="ED56" s="137"/>
      <c r="EE56" s="137"/>
      <c r="EF56" s="137"/>
      <c r="EG56" s="137"/>
      <c r="EJ56" s="137"/>
      <c r="EK56" s="137"/>
      <c r="EL56" s="137"/>
      <c r="EO56" s="137"/>
      <c r="EP56" s="137"/>
      <c r="EQ56" s="137"/>
      <c r="ET56" s="137"/>
      <c r="EU56" s="137"/>
      <c r="EV56" s="137"/>
      <c r="EY56" s="137"/>
      <c r="EZ56" s="136"/>
      <c r="FA56" s="136"/>
    </row>
    <row r="57" spans="1:159" ht="16.5" customHeight="1" thickBot="1" x14ac:dyDescent="0.25">
      <c r="A57" s="68"/>
      <c r="B57" s="7"/>
      <c r="C57" s="7"/>
      <c r="D57" s="7" t="s">
        <v>1</v>
      </c>
      <c r="E57" s="7" t="str">
        <f>IF(AND(F57=31,B26&gt;0),TEXT(A$26 + F57-1,"DDD"),"")</f>
        <v>Tue</v>
      </c>
      <c r="F57" s="7">
        <f>IF(OR(V13+W13=1,W13=5,W13=7,W13=8,V13+W13=3),31,"")</f>
        <v>31</v>
      </c>
      <c r="G57" s="291"/>
      <c r="H57" s="292"/>
      <c r="I57" s="55"/>
      <c r="J57" s="56"/>
      <c r="K57" s="50"/>
      <c r="L57" s="293"/>
      <c r="M57" s="294"/>
      <c r="N57" s="258" t="str">
        <f t="shared" ca="1" si="9"/>
        <v/>
      </c>
      <c r="O57" s="255"/>
      <c r="P57" s="50"/>
      <c r="Q57" s="283"/>
      <c r="R57" s="284"/>
      <c r="S57" s="258" t="str">
        <f t="shared" ca="1" si="10"/>
        <v/>
      </c>
      <c r="T57" s="255"/>
      <c r="U57" s="50"/>
      <c r="V57" s="283"/>
      <c r="W57" s="284"/>
      <c r="X57" s="289" t="str">
        <f t="shared" ca="1" si="11"/>
        <v/>
      </c>
      <c r="Y57" s="290"/>
      <c r="Z57" s="212">
        <f t="shared" si="5"/>
        <v>31</v>
      </c>
      <c r="AA57" s="50"/>
      <c r="AB57" s="282"/>
      <c r="AC57" s="282"/>
      <c r="AD57" s="289" t="str">
        <f t="shared" ca="1" si="12"/>
        <v/>
      </c>
      <c r="AE57" s="290"/>
      <c r="AF57" s="50"/>
      <c r="AG57" s="282"/>
      <c r="AH57" s="282"/>
      <c r="AI57" s="258" t="str">
        <f t="shared" ca="1" si="13"/>
        <v/>
      </c>
      <c r="AJ57" s="255"/>
      <c r="AK57" s="50"/>
      <c r="AL57" s="282"/>
      <c r="AM57" s="282"/>
      <c r="AN57" s="289" t="str">
        <f t="shared" ca="1" si="14"/>
        <v/>
      </c>
      <c r="AO57" s="290"/>
      <c r="AP57" s="50"/>
      <c r="AQ57" s="283"/>
      <c r="AR57" s="284"/>
      <c r="AS57" s="258" t="str">
        <f t="shared" ca="1" si="15"/>
        <v/>
      </c>
      <c r="AT57" s="255"/>
      <c r="AU57" s="50"/>
      <c r="AV57" s="282"/>
      <c r="AW57" s="282"/>
      <c r="AX57" s="258" t="str">
        <f t="shared" ca="1" si="16"/>
        <v/>
      </c>
      <c r="AY57" s="255"/>
      <c r="AZ57" s="212">
        <f t="shared" si="6"/>
        <v>31</v>
      </c>
      <c r="BA57" s="50"/>
      <c r="BB57" s="282"/>
      <c r="BC57" s="282"/>
      <c r="BD57" s="258" t="str">
        <f t="shared" ca="1" si="17"/>
        <v/>
      </c>
      <c r="BE57" s="255"/>
      <c r="BF57" s="50"/>
      <c r="BG57" s="282"/>
      <c r="BH57" s="282"/>
      <c r="BI57" s="258" t="str">
        <f t="shared" ca="1" si="18"/>
        <v/>
      </c>
      <c r="BJ57" s="255"/>
      <c r="BK57" s="50"/>
      <c r="BL57" s="282"/>
      <c r="BM57" s="282"/>
      <c r="BN57" s="258" t="str">
        <f t="shared" ca="1" si="19"/>
        <v/>
      </c>
      <c r="BO57" s="255"/>
      <c r="BP57" s="50"/>
      <c r="BQ57" s="283"/>
      <c r="BR57" s="284"/>
      <c r="BS57" s="258" t="str">
        <f t="shared" ca="1" si="20"/>
        <v/>
      </c>
      <c r="BT57" s="255"/>
      <c r="BU57" s="50"/>
      <c r="BV57" s="282"/>
      <c r="BW57" s="282"/>
      <c r="BX57" s="258" t="str">
        <f t="shared" ca="1" si="21"/>
        <v/>
      </c>
      <c r="BY57" s="255"/>
      <c r="BZ57" s="211">
        <f t="shared" si="7"/>
        <v>31</v>
      </c>
      <c r="CA57" s="50"/>
      <c r="CB57" s="282"/>
      <c r="CC57" s="282"/>
      <c r="CD57" s="258" t="str">
        <f t="shared" ca="1" si="22"/>
        <v/>
      </c>
      <c r="CE57" s="255"/>
      <c r="CF57" s="50"/>
      <c r="CG57" s="282"/>
      <c r="CH57" s="282"/>
      <c r="CI57" s="258" t="str">
        <f t="shared" ca="1" si="23"/>
        <v/>
      </c>
      <c r="CJ57" s="255"/>
      <c r="CK57" s="50"/>
      <c r="CL57" s="282"/>
      <c r="CM57" s="282"/>
      <c r="CN57" s="258" t="str">
        <f t="shared" ca="1" si="24"/>
        <v/>
      </c>
      <c r="CO57" s="255"/>
      <c r="CP57" s="50"/>
      <c r="CQ57" s="283"/>
      <c r="CR57" s="284"/>
      <c r="CS57" s="258" t="str">
        <f t="shared" ca="1" si="25"/>
        <v/>
      </c>
      <c r="CT57" s="255"/>
      <c r="CU57" s="50"/>
      <c r="CV57" s="282"/>
      <c r="CW57" s="282"/>
      <c r="CX57" s="258" t="str">
        <f t="shared" ca="1" si="26"/>
        <v/>
      </c>
      <c r="CY57" s="255"/>
      <c r="CZ57" s="211">
        <f t="shared" si="8"/>
        <v>31</v>
      </c>
      <c r="DA57" s="50"/>
      <c r="DB57" s="282"/>
      <c r="DC57" s="282"/>
      <c r="DD57" s="258" t="str">
        <f t="shared" ca="1" si="27"/>
        <v/>
      </c>
      <c r="DE57" s="255"/>
      <c r="DF57" s="50"/>
      <c r="DG57" s="282"/>
      <c r="DH57" s="282"/>
      <c r="DI57" s="258" t="str">
        <f t="shared" ca="1" si="28"/>
        <v/>
      </c>
      <c r="DJ57" s="255"/>
      <c r="DK57" s="50"/>
      <c r="DL57" s="282"/>
      <c r="DM57" s="282"/>
      <c r="DN57" s="258" t="str">
        <f t="shared" ca="1" si="29"/>
        <v/>
      </c>
      <c r="DO57" s="255"/>
      <c r="DP57" s="50"/>
      <c r="DQ57" s="283"/>
      <c r="DR57" s="284"/>
      <c r="DS57" s="258" t="str">
        <f t="shared" ca="1" si="30"/>
        <v/>
      </c>
      <c r="DT57" s="255"/>
      <c r="DU57" s="50"/>
      <c r="DV57" s="282"/>
      <c r="DW57" s="282"/>
      <c r="DX57" s="258" t="str">
        <f t="shared" ca="1" si="31"/>
        <v/>
      </c>
      <c r="DY57" s="255"/>
      <c r="DZ57" s="137"/>
      <c r="EA57" s="137"/>
      <c r="EB57" s="137"/>
      <c r="EC57" s="137"/>
      <c r="ED57" s="137"/>
      <c r="EE57" s="137"/>
      <c r="EF57" s="137"/>
      <c r="EG57" s="137"/>
      <c r="EJ57" s="137"/>
      <c r="EK57" s="137"/>
      <c r="EL57" s="137"/>
      <c r="EO57" s="137"/>
      <c r="EP57" s="137"/>
      <c r="EQ57" s="137"/>
      <c r="ET57" s="137"/>
      <c r="EU57" s="137"/>
      <c r="EV57" s="137"/>
      <c r="EY57" s="137"/>
      <c r="EZ57" s="136"/>
      <c r="FA57" s="136"/>
    </row>
    <row r="58" spans="1:159" ht="14.25" customHeight="1" x14ac:dyDescent="0.2">
      <c r="A58" s="68" t="s">
        <v>22</v>
      </c>
      <c r="B58" s="7"/>
      <c r="C58" s="7"/>
      <c r="D58" s="7"/>
      <c r="E58" s="7"/>
      <c r="F58" s="7" t="s">
        <v>1</v>
      </c>
      <c r="G58" s="285" t="str">
        <f>IF(SUM(G27:G57)&gt;0,AVERAGE(G27:G57)," ")</f>
        <v xml:space="preserve"> </v>
      </c>
      <c r="H58" s="286"/>
      <c r="I58" s="287"/>
      <c r="J58" s="288"/>
      <c r="K58" s="51"/>
      <c r="L58" s="258" t="str">
        <f>IF(SUM(L27:L57)&gt;0,AVERAGE(L27:L57)," ")</f>
        <v xml:space="preserve"> </v>
      </c>
      <c r="M58" s="259"/>
      <c r="N58" s="258" t="str">
        <f ca="1">IF(SUM(N27:N57)&gt;0,AVERAGE(N27:N57)," ")</f>
        <v xml:space="preserve"> </v>
      </c>
      <c r="O58" s="259"/>
      <c r="P58" s="51"/>
      <c r="Q58" s="258" t="str">
        <f>IF(SUM(Q27:Q57)&gt;0,AVERAGE(Q27:Q57)," ")</f>
        <v xml:space="preserve"> </v>
      </c>
      <c r="R58" s="259"/>
      <c r="S58" s="258" t="str">
        <f ca="1">IF(SUM(S27:S57)&gt;0,AVERAGE(S27:S57)," ")</f>
        <v xml:space="preserve"> </v>
      </c>
      <c r="T58" s="259"/>
      <c r="U58" s="51"/>
      <c r="V58" s="258" t="str">
        <f>IF(SUM(V27:V57)&gt;0,AVERAGE(V27:V57)," ")</f>
        <v xml:space="preserve"> </v>
      </c>
      <c r="W58" s="259"/>
      <c r="X58" s="258" t="str">
        <f ca="1">IF(SUM(X27:X57)&gt;0,AVERAGE(X27:X57)," ")</f>
        <v xml:space="preserve"> </v>
      </c>
      <c r="Y58" s="255"/>
      <c r="Z58" s="172" t="s">
        <v>66</v>
      </c>
      <c r="AA58" s="51"/>
      <c r="AB58" s="258" t="str">
        <f>IF(SUM(AB27:AB57)&gt;0,AVERAGE(AB27:AB57)," ")</f>
        <v xml:space="preserve"> </v>
      </c>
      <c r="AC58" s="259"/>
      <c r="AD58" s="258" t="str">
        <f ca="1">IF(SUM(AD27:AD57)&gt;0,AVERAGE(AD27:AD57)," ")</f>
        <v xml:space="preserve"> </v>
      </c>
      <c r="AE58" s="259"/>
      <c r="AF58" s="51"/>
      <c r="AG58" s="258" t="str">
        <f>IF(SUM(AG27:AG57)&gt;0,AVERAGE(AG27:AG57)," ")</f>
        <v xml:space="preserve"> </v>
      </c>
      <c r="AH58" s="259"/>
      <c r="AI58" s="258" t="str">
        <f ca="1">IF(SUM(AI27:AI57)&gt;0,AVERAGE(AI27:AI57)," ")</f>
        <v xml:space="preserve"> </v>
      </c>
      <c r="AJ58" s="259"/>
      <c r="AK58" s="51"/>
      <c r="AL58" s="258" t="str">
        <f>IF(SUM(AL27:AL57)&gt;0,AVERAGE(AL27:AL57)," ")</f>
        <v xml:space="preserve"> </v>
      </c>
      <c r="AM58" s="259"/>
      <c r="AN58" s="258" t="str">
        <f ca="1">IF(SUM(AN27:AN57)&gt;0,AVERAGE(AN27:AN57)," ")</f>
        <v xml:space="preserve"> </v>
      </c>
      <c r="AO58" s="259"/>
      <c r="AP58" s="51"/>
      <c r="AQ58" s="258" t="str">
        <f>IF(SUM(AQ27:AQ57)&gt;0,AVERAGE(AQ27:AQ57)," ")</f>
        <v xml:space="preserve"> </v>
      </c>
      <c r="AR58" s="259"/>
      <c r="AS58" s="258" t="str">
        <f ca="1">IF(SUM(AS27:AS57)&gt;0,AVERAGE(AS27:AS57)," ")</f>
        <v xml:space="preserve"> </v>
      </c>
      <c r="AT58" s="259"/>
      <c r="AU58" s="51"/>
      <c r="AV58" s="258" t="str">
        <f>IF(SUM(AV27:AV57)&gt;0,AVERAGE(AV27:AV57)," ")</f>
        <v xml:space="preserve"> </v>
      </c>
      <c r="AW58" s="259"/>
      <c r="AX58" s="258" t="str">
        <f ca="1">IF(SUM(AX27:AX57)&gt;0,AVERAGE(AX27:AX57)," ")</f>
        <v xml:space="preserve"> </v>
      </c>
      <c r="AY58" s="255"/>
      <c r="AZ58" s="172" t="s">
        <v>66</v>
      </c>
      <c r="BA58" s="204"/>
      <c r="BB58" s="258" t="str">
        <f>IF(SUM(BB27:BB57)&gt;0,AVERAGE(BB27:BB57)," ")</f>
        <v xml:space="preserve"> </v>
      </c>
      <c r="BC58" s="259"/>
      <c r="BD58" s="258" t="str">
        <f ca="1">IF(SUM(BD27:BD57)&gt;0,AVERAGE(BD27:BD57)," ")</f>
        <v xml:space="preserve"> </v>
      </c>
      <c r="BE58" s="259"/>
      <c r="BF58" s="51"/>
      <c r="BG58" s="258" t="str">
        <f>IF(SUM(BG27:BG57)&gt;0,AVERAGE(BG27:BG57)," ")</f>
        <v xml:space="preserve"> </v>
      </c>
      <c r="BH58" s="259"/>
      <c r="BI58" s="258" t="str">
        <f ca="1">IF(SUM(BI27:BI57)&gt;0,AVERAGE(BI27:BI57)," ")</f>
        <v xml:space="preserve"> </v>
      </c>
      <c r="BJ58" s="259"/>
      <c r="BK58" s="51"/>
      <c r="BL58" s="258" t="str">
        <f>IF(SUM(BL27:BL57)&gt;0,AVERAGE(BL27:BL57)," ")</f>
        <v xml:space="preserve"> </v>
      </c>
      <c r="BM58" s="259"/>
      <c r="BN58" s="258" t="str">
        <f ca="1">IF(SUM(BN27:BN57)&gt;0,AVERAGE(BN27:BN57)," ")</f>
        <v xml:space="preserve"> </v>
      </c>
      <c r="BO58" s="259"/>
      <c r="BP58" s="51"/>
      <c r="BQ58" s="258" t="str">
        <f>IF(SUM(BQ27:BQ57)&gt;0,AVERAGE(BQ27:BQ57)," ")</f>
        <v xml:space="preserve"> </v>
      </c>
      <c r="BR58" s="259"/>
      <c r="BS58" s="258" t="str">
        <f ca="1">IF(SUM(BS27:BS57)&gt;0,AVERAGE(BS27:BS57)," ")</f>
        <v xml:space="preserve"> </v>
      </c>
      <c r="BT58" s="259"/>
      <c r="BU58" s="51"/>
      <c r="BV58" s="258" t="str">
        <f>IF(SUM(BV27:BV57)&gt;0,AVERAGE(BV27:BV57)," ")</f>
        <v xml:space="preserve"> </v>
      </c>
      <c r="BW58" s="259"/>
      <c r="BX58" s="258" t="str">
        <f ca="1">IF(SUM(BX27:BX57)&gt;0,AVERAGE(BX27:BX57)," ")</f>
        <v xml:space="preserve"> </v>
      </c>
      <c r="BY58" s="255"/>
      <c r="BZ58" s="172" t="s">
        <v>66</v>
      </c>
      <c r="CA58" s="51"/>
      <c r="CB58" s="258" t="str">
        <f>IF(SUM(CB27:CB57)&gt;0,AVERAGE(CB27:CB57)," ")</f>
        <v xml:space="preserve"> </v>
      </c>
      <c r="CC58" s="259"/>
      <c r="CD58" s="258" t="str">
        <f ca="1">IF(SUM(CD27:CD57)&gt;0,AVERAGE(CD27:CD57)," ")</f>
        <v xml:space="preserve"> </v>
      </c>
      <c r="CE58" s="259"/>
      <c r="CF58" s="51"/>
      <c r="CG58" s="258" t="str">
        <f>IF(SUM(CG27:CG57)&gt;0,AVERAGE(CG27:CG57)," ")</f>
        <v xml:space="preserve"> </v>
      </c>
      <c r="CH58" s="259"/>
      <c r="CI58" s="258" t="str">
        <f ca="1">IF(SUM(CI27:CI57)&gt;0,AVERAGE(CI27:CI57)," ")</f>
        <v xml:space="preserve"> </v>
      </c>
      <c r="CJ58" s="259"/>
      <c r="CK58" s="51"/>
      <c r="CL58" s="258" t="str">
        <f>IF(SUM(CL27:CL57)&gt;0,AVERAGE(CL27:CL57)," ")</f>
        <v xml:space="preserve"> </v>
      </c>
      <c r="CM58" s="259"/>
      <c r="CN58" s="258" t="str">
        <f ca="1">IF(SUM(CN27:CN57)&gt;0,AVERAGE(CN27:CN57)," ")</f>
        <v xml:space="preserve"> </v>
      </c>
      <c r="CO58" s="259"/>
      <c r="CP58" s="51"/>
      <c r="CQ58" s="258" t="str">
        <f>IF(SUM(CQ27:CQ57)&gt;0,AVERAGE(CQ27:CQ57)," ")</f>
        <v xml:space="preserve"> </v>
      </c>
      <c r="CR58" s="259"/>
      <c r="CS58" s="258" t="str">
        <f ca="1">IF(SUM(CS27:CS57)&gt;0,AVERAGE(CS27:CS57)," ")</f>
        <v xml:space="preserve"> </v>
      </c>
      <c r="CT58" s="259"/>
      <c r="CU58" s="51"/>
      <c r="CV58" s="258" t="str">
        <f>IF(SUM(CV27:CV57)&gt;0,AVERAGE(CV27:CV57)," ")</f>
        <v xml:space="preserve"> </v>
      </c>
      <c r="CW58" s="259"/>
      <c r="CX58" s="258" t="str">
        <f ca="1">IF(SUM(CX27:CX57)&gt;0,AVERAGE(CX27:CX57)," ")</f>
        <v xml:space="preserve"> </v>
      </c>
      <c r="CY58" s="255"/>
      <c r="CZ58" s="172" t="s">
        <v>66</v>
      </c>
      <c r="DA58" s="51"/>
      <c r="DB58" s="258" t="str">
        <f>IF(SUM(DB27:DB57)&gt;0,AVERAGE(DB27:DB57)," ")</f>
        <v xml:space="preserve"> </v>
      </c>
      <c r="DC58" s="259"/>
      <c r="DD58" s="258" t="str">
        <f ca="1">IF(SUM(DD27:DD57)&gt;0,AVERAGE(DD27:DD57)," ")</f>
        <v xml:space="preserve"> </v>
      </c>
      <c r="DE58" s="259"/>
      <c r="DF58" s="51"/>
      <c r="DG58" s="258" t="str">
        <f>IF(SUM(DG27:DG57)&gt;0,AVERAGE(DG27:DG57)," ")</f>
        <v xml:space="preserve"> </v>
      </c>
      <c r="DH58" s="259"/>
      <c r="DI58" s="258" t="str">
        <f ca="1">IF(SUM(DI27:DI57)&gt;0,AVERAGE(DI27:DI57)," ")</f>
        <v xml:space="preserve"> </v>
      </c>
      <c r="DJ58" s="259"/>
      <c r="DK58" s="51"/>
      <c r="DL58" s="258" t="str">
        <f>IF(SUM(DL27:DL57)&gt;0,AVERAGE(DL27:DL57)," ")</f>
        <v xml:space="preserve"> </v>
      </c>
      <c r="DM58" s="259"/>
      <c r="DN58" s="258" t="str">
        <f ca="1">IF(SUM(DN27:DN57)&gt;0,AVERAGE(DN27:DN57)," ")</f>
        <v xml:space="preserve"> </v>
      </c>
      <c r="DO58" s="259"/>
      <c r="DP58" s="51"/>
      <c r="DQ58" s="258" t="str">
        <f>IF(SUM(DQ27:DQ57)&gt;0,AVERAGE(DQ27:DQ57)," ")</f>
        <v xml:space="preserve"> </v>
      </c>
      <c r="DR58" s="259"/>
      <c r="DS58" s="258" t="str">
        <f ca="1">IF(SUM(DS27:DS57)&gt;0,AVERAGE(DS27:DS57)," ")</f>
        <v xml:space="preserve"> </v>
      </c>
      <c r="DT58" s="259"/>
      <c r="DU58" s="51"/>
      <c r="DV58" s="258" t="str">
        <f>IF(SUM(DV27:DV57)&gt;0,AVERAGE(DV27:DV57)," ")</f>
        <v xml:space="preserve"> </v>
      </c>
      <c r="DW58" s="259"/>
      <c r="DX58" s="258" t="str">
        <f ca="1">IF(SUM(DX27:DX57)&gt;0,AVERAGE(DX27:DX57)," ")</f>
        <v xml:space="preserve"> </v>
      </c>
      <c r="DY58" s="255"/>
    </row>
    <row r="59" spans="1:159" ht="16.5" customHeight="1" x14ac:dyDescent="0.2">
      <c r="A59" s="68" t="s">
        <v>23</v>
      </c>
      <c r="B59" s="7"/>
      <c r="C59" s="7"/>
      <c r="D59" s="7"/>
      <c r="E59" s="7"/>
      <c r="F59" s="7" t="s">
        <v>1</v>
      </c>
      <c r="G59" s="254" t="str">
        <f>IF(SUM(G27:G57)&gt;0,MAX(G27:G57)," ")</f>
        <v xml:space="preserve"> </v>
      </c>
      <c r="H59" s="255"/>
      <c r="I59" s="254" t="str">
        <f>IF(SUM(I27:J57)&gt;0,MAX(I27:J57)," ")</f>
        <v xml:space="preserve"> </v>
      </c>
      <c r="J59" s="255"/>
      <c r="K59" s="51"/>
      <c r="L59" s="258" t="str">
        <f>IF(SUM(L27:L57)&gt;0,MAX(L27:L57)," ")</f>
        <v xml:space="preserve"> </v>
      </c>
      <c r="M59" s="259"/>
      <c r="N59" s="258" t="str">
        <f ca="1">IF(SUM(N27:N57)&gt;0,MAX(N27:N57)," ")</f>
        <v xml:space="preserve"> </v>
      </c>
      <c r="O59" s="259"/>
      <c r="P59" s="51"/>
      <c r="Q59" s="258" t="str">
        <f>IF(SUM(Q27:Q57)&gt;0,MAX(Q27:Q57)," ")</f>
        <v xml:space="preserve"> </v>
      </c>
      <c r="R59" s="259"/>
      <c r="S59" s="258" t="str">
        <f ca="1">IF(SUM(S27:S57)&gt;0,MAX(S27:S57)," ")</f>
        <v xml:space="preserve"> </v>
      </c>
      <c r="T59" s="259"/>
      <c r="U59" s="51"/>
      <c r="V59" s="258" t="str">
        <f>IF(SUM(V27:V57)&gt;0,MAX(V27:V57)," ")</f>
        <v xml:space="preserve"> </v>
      </c>
      <c r="W59" s="259"/>
      <c r="X59" s="258" t="str">
        <f ca="1">IF(SUM(X27:X57)&gt;0,MAX(X27:X57)," ")</f>
        <v xml:space="preserve"> </v>
      </c>
      <c r="Y59" s="255"/>
      <c r="Z59" s="172" t="s">
        <v>67</v>
      </c>
      <c r="AA59" s="51"/>
      <c r="AB59" s="258" t="str">
        <f>IF(SUM(AB27:AB57)&gt;0,MAX(AB27:AB57)," ")</f>
        <v xml:space="preserve"> </v>
      </c>
      <c r="AC59" s="259"/>
      <c r="AD59" s="258" t="str">
        <f ca="1">IF(SUM(AD27:AD57)&gt;0,MAX(AD27:AD57)," ")</f>
        <v xml:space="preserve"> </v>
      </c>
      <c r="AE59" s="259"/>
      <c r="AF59" s="51"/>
      <c r="AG59" s="258" t="str">
        <f>IF(SUM(AG27:AG57)&gt;0,MAX(AG27:AG57)," ")</f>
        <v xml:space="preserve"> </v>
      </c>
      <c r="AH59" s="259"/>
      <c r="AI59" s="258" t="str">
        <f ca="1">IF(SUM(AI27:AI57)&gt;0,MAX(AI27:AI57)," ")</f>
        <v xml:space="preserve"> </v>
      </c>
      <c r="AJ59" s="259"/>
      <c r="AK59" s="51"/>
      <c r="AL59" s="258" t="str">
        <f>IF(SUM(AL27:AL57)&gt;0,MAX(AL27:AL57)," ")</f>
        <v xml:space="preserve"> </v>
      </c>
      <c r="AM59" s="259"/>
      <c r="AN59" s="258" t="str">
        <f ca="1">IF(SUM(AN27:AN57)&gt;0,MAX(AN27:AN57)," ")</f>
        <v xml:space="preserve"> </v>
      </c>
      <c r="AO59" s="259"/>
      <c r="AP59" s="51"/>
      <c r="AQ59" s="258" t="str">
        <f>IF(SUM(AQ27:AQ57)&gt;0,MAX(AQ27:AQ57)," ")</f>
        <v xml:space="preserve"> </v>
      </c>
      <c r="AR59" s="259"/>
      <c r="AS59" s="258" t="str">
        <f ca="1">IF(SUM(AS27:AS57)&gt;0,MAX(AS27:AS57)," ")</f>
        <v xml:space="preserve"> </v>
      </c>
      <c r="AT59" s="259"/>
      <c r="AU59" s="51"/>
      <c r="AV59" s="258" t="str">
        <f>IF(SUM(AV27:AV57)&gt;0,MAX(AV27:AV57)," ")</f>
        <v xml:space="preserve"> </v>
      </c>
      <c r="AW59" s="259"/>
      <c r="AX59" s="258" t="str">
        <f ca="1">IF(SUM(AX27:AX57)&gt;0,MAX(AX27:AX57)," ")</f>
        <v xml:space="preserve"> </v>
      </c>
      <c r="AY59" s="255"/>
      <c r="AZ59" s="172" t="s">
        <v>67</v>
      </c>
      <c r="BA59" s="204"/>
      <c r="BB59" s="258" t="str">
        <f>IF(SUM(BB27:BB57)&gt;0,MAX(BB27:BB57)," ")</f>
        <v xml:space="preserve"> </v>
      </c>
      <c r="BC59" s="259"/>
      <c r="BD59" s="258" t="str">
        <f ca="1">IF(SUM(BD27:BD57)&gt;0,MAX(BD27:BD57)," ")</f>
        <v xml:space="preserve"> </v>
      </c>
      <c r="BE59" s="259"/>
      <c r="BF59" s="51"/>
      <c r="BG59" s="258" t="str">
        <f>IF(SUM(BG27:BG57)&gt;0,MAX(BG27:BG57)," ")</f>
        <v xml:space="preserve"> </v>
      </c>
      <c r="BH59" s="259"/>
      <c r="BI59" s="258" t="str">
        <f ca="1">IF(SUM(BI27:BI57)&gt;0,MAX(BI27:BI57)," ")</f>
        <v xml:space="preserve"> </v>
      </c>
      <c r="BJ59" s="259"/>
      <c r="BK59" s="51"/>
      <c r="BL59" s="258" t="str">
        <f>IF(SUM(BL27:BL57)&gt;0,MAX(BL27:BL57)," ")</f>
        <v xml:space="preserve"> </v>
      </c>
      <c r="BM59" s="259"/>
      <c r="BN59" s="258" t="str">
        <f ca="1">IF(SUM(BN27:BN57)&gt;0,MAX(BN27:BN57)," ")</f>
        <v xml:space="preserve"> </v>
      </c>
      <c r="BO59" s="259"/>
      <c r="BP59" s="51"/>
      <c r="BQ59" s="258" t="str">
        <f>IF(SUM(BQ27:BQ57)&gt;0,MAX(BQ27:BQ57)," ")</f>
        <v xml:space="preserve"> </v>
      </c>
      <c r="BR59" s="259"/>
      <c r="BS59" s="258" t="str">
        <f ca="1">IF(SUM(BS27:BS57)&gt;0,MAX(BS27:BS57)," ")</f>
        <v xml:space="preserve"> </v>
      </c>
      <c r="BT59" s="259"/>
      <c r="BU59" s="51"/>
      <c r="BV59" s="258" t="str">
        <f>IF(SUM(BV27:BV57)&gt;0,MAX(BV27:BV57)," ")</f>
        <v xml:space="preserve"> </v>
      </c>
      <c r="BW59" s="259"/>
      <c r="BX59" s="258" t="str">
        <f ca="1">IF(SUM(BX27:BX57)&gt;0,MAX(BX27:BX57)," ")</f>
        <v xml:space="preserve"> </v>
      </c>
      <c r="BY59" s="255"/>
      <c r="BZ59" s="172" t="s">
        <v>67</v>
      </c>
      <c r="CA59" s="51"/>
      <c r="CB59" s="258" t="str">
        <f>IF(SUM(CB27:CB57)&gt;0,MAX(CB27:CB57)," ")</f>
        <v xml:space="preserve"> </v>
      </c>
      <c r="CC59" s="259"/>
      <c r="CD59" s="258" t="str">
        <f ca="1">IF(SUM(CD27:CD57)&gt;0,MAX(CD27:CD57)," ")</f>
        <v xml:space="preserve"> </v>
      </c>
      <c r="CE59" s="259"/>
      <c r="CF59" s="51"/>
      <c r="CG59" s="258" t="str">
        <f>IF(SUM(CG27:CG57)&gt;0,MAX(CG27:CG57)," ")</f>
        <v xml:space="preserve"> </v>
      </c>
      <c r="CH59" s="259"/>
      <c r="CI59" s="258" t="str">
        <f ca="1">IF(SUM(CI27:CI57)&gt;0,MAX(CI27:CI57)," ")</f>
        <v xml:space="preserve"> </v>
      </c>
      <c r="CJ59" s="259"/>
      <c r="CK59" s="51"/>
      <c r="CL59" s="258" t="str">
        <f>IF(SUM(CL27:CL57)&gt;0,MAX(CL27:CL57)," ")</f>
        <v xml:space="preserve"> </v>
      </c>
      <c r="CM59" s="259"/>
      <c r="CN59" s="258" t="str">
        <f ca="1">IF(SUM(CN27:CN57)&gt;0,MAX(CN27:CN57)," ")</f>
        <v xml:space="preserve"> </v>
      </c>
      <c r="CO59" s="259"/>
      <c r="CP59" s="51"/>
      <c r="CQ59" s="258" t="str">
        <f>IF(SUM(CQ27:CQ57)&gt;0,MAX(CQ27:CQ57)," ")</f>
        <v xml:space="preserve"> </v>
      </c>
      <c r="CR59" s="259"/>
      <c r="CS59" s="258" t="str">
        <f ca="1">IF(SUM(CS27:CS57)&gt;0,MAX(CS27:CS57)," ")</f>
        <v xml:space="preserve"> </v>
      </c>
      <c r="CT59" s="259"/>
      <c r="CU59" s="51"/>
      <c r="CV59" s="258" t="str">
        <f>IF(SUM(CV27:CV57)&gt;0,MAX(CV27:CV57)," ")</f>
        <v xml:space="preserve"> </v>
      </c>
      <c r="CW59" s="259"/>
      <c r="CX59" s="258" t="str">
        <f ca="1">IF(SUM(CX27:CX57)&gt;0,MAX(CX27:CX57)," ")</f>
        <v xml:space="preserve"> </v>
      </c>
      <c r="CY59" s="255"/>
      <c r="CZ59" s="172" t="s">
        <v>67</v>
      </c>
      <c r="DA59" s="51"/>
      <c r="DB59" s="258" t="str">
        <f>IF(SUM(DB27:DB57)&gt;0,MAX(DB27:DB57)," ")</f>
        <v xml:space="preserve"> </v>
      </c>
      <c r="DC59" s="259"/>
      <c r="DD59" s="258" t="str">
        <f ca="1">IF(SUM(DD27:DD57)&gt;0,MAX(DD27:DD57)," ")</f>
        <v xml:space="preserve"> </v>
      </c>
      <c r="DE59" s="259"/>
      <c r="DF59" s="51"/>
      <c r="DG59" s="258" t="str">
        <f>IF(SUM(DG27:DG57)&gt;0,MAX(DG27:DG57)," ")</f>
        <v xml:space="preserve"> </v>
      </c>
      <c r="DH59" s="259"/>
      <c r="DI59" s="258" t="str">
        <f ca="1">IF(SUM(DI27:DI57)&gt;0,MAX(DI27:DI57)," ")</f>
        <v xml:space="preserve"> </v>
      </c>
      <c r="DJ59" s="259"/>
      <c r="DK59" s="51"/>
      <c r="DL59" s="258" t="str">
        <f>IF(SUM(DL27:DL57)&gt;0,MAX(DL27:DL57)," ")</f>
        <v xml:space="preserve"> </v>
      </c>
      <c r="DM59" s="259"/>
      <c r="DN59" s="258" t="str">
        <f ca="1">IF(SUM(DN27:DN57)&gt;0,MAX(DN27:DN57)," ")</f>
        <v xml:space="preserve"> </v>
      </c>
      <c r="DO59" s="259"/>
      <c r="DP59" s="51"/>
      <c r="DQ59" s="258" t="str">
        <f>IF(SUM(DQ27:DQ57)&gt;0,MAX(DQ27:DQ57)," ")</f>
        <v xml:space="preserve"> </v>
      </c>
      <c r="DR59" s="259"/>
      <c r="DS59" s="258" t="str">
        <f ca="1">IF(SUM(DS27:DS57)&gt;0,MAX(DS27:DS57)," ")</f>
        <v xml:space="preserve"> </v>
      </c>
      <c r="DT59" s="259"/>
      <c r="DU59" s="51"/>
      <c r="DV59" s="258" t="str">
        <f>IF(SUM(DV27:DV57)&gt;0,MAX(DV27:DV57)," ")</f>
        <v xml:space="preserve"> </v>
      </c>
      <c r="DW59" s="259"/>
      <c r="DX59" s="258" t="str">
        <f ca="1">IF(SUM(DX27:DX57)&gt;0,MAX(DX27:DX57)," ")</f>
        <v xml:space="preserve"> </v>
      </c>
      <c r="DY59" s="255"/>
    </row>
    <row r="60" spans="1:159" ht="18" customHeight="1" thickBot="1" x14ac:dyDescent="0.25">
      <c r="A60" s="68" t="s">
        <v>24</v>
      </c>
      <c r="B60" s="7"/>
      <c r="C60" s="7"/>
      <c r="D60" s="7"/>
      <c r="E60" s="7"/>
      <c r="F60" s="7" t="s">
        <v>1</v>
      </c>
      <c r="G60" s="256" t="str">
        <f>IF(SUM(G27:G57)&gt;0,MIN(G27:G57),"")</f>
        <v/>
      </c>
      <c r="H60" s="257"/>
      <c r="I60" s="256" t="str">
        <f>IF(SUM(I27:J57)&gt;0,MIN(I27:J57),"")</f>
        <v/>
      </c>
      <c r="J60" s="257"/>
      <c r="K60" s="51"/>
      <c r="L60" s="258" t="str">
        <f>IF(SUM(L27:L57)&gt;0,MIN(L27:L57),"")</f>
        <v/>
      </c>
      <c r="M60" s="259"/>
      <c r="N60" s="258" t="str">
        <f ca="1">IF(SUM(N27:N57)&gt;0,MIN(N27:N57),"")</f>
        <v/>
      </c>
      <c r="O60" s="259"/>
      <c r="P60" s="51"/>
      <c r="Q60" s="258" t="str">
        <f>IF(SUM(Q27:Q57)&gt;0,MIN(Q27:Q57),"")</f>
        <v/>
      </c>
      <c r="R60" s="259"/>
      <c r="S60" s="258" t="str">
        <f ca="1">IF(SUM(S27:S57)&gt;0,MIN(S27:S57),"")</f>
        <v/>
      </c>
      <c r="T60" s="259"/>
      <c r="U60" s="51"/>
      <c r="V60" s="258" t="str">
        <f>IF(SUM(V27:V57)&gt;0,MIN(V27:V57),"")</f>
        <v/>
      </c>
      <c r="W60" s="259"/>
      <c r="X60" s="258" t="str">
        <f ca="1">IF(SUM(X27:X57)&gt;0,MIN(X27:X57),"")</f>
        <v/>
      </c>
      <c r="Y60" s="255"/>
      <c r="Z60" s="172" t="s">
        <v>68</v>
      </c>
      <c r="AA60" s="51"/>
      <c r="AB60" s="258" t="str">
        <f>IF(SUM(AB27:AB57)&gt;0,MIN(AB27:AB57),"")</f>
        <v/>
      </c>
      <c r="AC60" s="259"/>
      <c r="AD60" s="258" t="str">
        <f ca="1">IF(SUM(AD27:AD57)&gt;0,MIN(AD27:AD57),"")</f>
        <v/>
      </c>
      <c r="AE60" s="259"/>
      <c r="AF60" s="51"/>
      <c r="AG60" s="258" t="str">
        <f>IF(SUM(AG27:AG57)&gt;0,MIN(AG27:AG57),"")</f>
        <v/>
      </c>
      <c r="AH60" s="259"/>
      <c r="AI60" s="258" t="str">
        <f ca="1">IF(SUM(AI27:AI57)&gt;0,MIN(AI27:AI57),"")</f>
        <v/>
      </c>
      <c r="AJ60" s="259"/>
      <c r="AK60" s="51"/>
      <c r="AL60" s="258" t="str">
        <f>IF(SUM(AL27:AL57)&gt;0,MIN(AL27:AL57),"")</f>
        <v/>
      </c>
      <c r="AM60" s="259"/>
      <c r="AN60" s="258" t="str">
        <f ca="1">IF(SUM(AN27:AN57)&gt;0,MIN(AN27:AN57),"")</f>
        <v/>
      </c>
      <c r="AO60" s="259"/>
      <c r="AP60" s="51"/>
      <c r="AQ60" s="258" t="str">
        <f>IF(SUM(AQ27:AQ57)&gt;0,MIN(AQ27:AQ57),"")</f>
        <v/>
      </c>
      <c r="AR60" s="259"/>
      <c r="AS60" s="258" t="str">
        <f ca="1">IF(SUM(AS27:AS57)&gt;0,MIN(AS27:AS57),"")</f>
        <v/>
      </c>
      <c r="AT60" s="259"/>
      <c r="AU60" s="51"/>
      <c r="AV60" s="258" t="str">
        <f>IF(SUM(AV27:AV57)&gt;0,MIN(AV27:AV57),"")</f>
        <v/>
      </c>
      <c r="AW60" s="259"/>
      <c r="AX60" s="258" t="str">
        <f ca="1">IF(SUM(AX27:AX57)&gt;0,MIN(AX27:AX57),"")</f>
        <v/>
      </c>
      <c r="AY60" s="255"/>
      <c r="AZ60" s="172" t="s">
        <v>68</v>
      </c>
      <c r="BA60" s="204"/>
      <c r="BB60" s="258" t="str">
        <f>IF(SUM(BB27:BB57)&gt;0,MIN(BB27:BB57),"")</f>
        <v/>
      </c>
      <c r="BC60" s="259"/>
      <c r="BD60" s="258" t="str">
        <f ca="1">IF(SUM(BD27:BD57)&gt;0,MIN(BD27:BD57),"")</f>
        <v/>
      </c>
      <c r="BE60" s="259"/>
      <c r="BF60" s="51"/>
      <c r="BG60" s="258" t="str">
        <f>IF(SUM(BG27:BG57)&gt;0,MIN(BG27:BG57),"")</f>
        <v/>
      </c>
      <c r="BH60" s="259"/>
      <c r="BI60" s="258" t="str">
        <f ca="1">IF(SUM(BI27:BI57)&gt;0,MIN(BI27:BI57),"")</f>
        <v/>
      </c>
      <c r="BJ60" s="259"/>
      <c r="BK60" s="51"/>
      <c r="BL60" s="258" t="str">
        <f>IF(SUM(BL27:BL57)&gt;0,MIN(BL27:BL57),"")</f>
        <v/>
      </c>
      <c r="BM60" s="259"/>
      <c r="BN60" s="258" t="str">
        <f ca="1">IF(SUM(BN27:BN57)&gt;0,MIN(BN27:BN57),"")</f>
        <v/>
      </c>
      <c r="BO60" s="259"/>
      <c r="BP60" s="51"/>
      <c r="BQ60" s="258" t="str">
        <f>IF(SUM(BQ27:BQ57)&gt;0,MIN(BQ27:BQ57),"")</f>
        <v/>
      </c>
      <c r="BR60" s="259"/>
      <c r="BS60" s="258" t="str">
        <f ca="1">IF(SUM(BS27:BS57)&gt;0,MIN(BS27:BS57),"")</f>
        <v/>
      </c>
      <c r="BT60" s="259"/>
      <c r="BU60" s="51"/>
      <c r="BV60" s="258" t="str">
        <f>IF(SUM(BV27:BV57)&gt;0,MIN(BV27:BV57),"")</f>
        <v/>
      </c>
      <c r="BW60" s="259"/>
      <c r="BX60" s="258" t="str">
        <f ca="1">IF(SUM(BX27:BX57)&gt;0,MIN(BX27:BX57),"")</f>
        <v/>
      </c>
      <c r="BY60" s="255"/>
      <c r="BZ60" s="172" t="s">
        <v>68</v>
      </c>
      <c r="CA60" s="51"/>
      <c r="CB60" s="258" t="str">
        <f>IF(SUM(CB27:CB57)&gt;0,MIN(CB27:CB57),"")</f>
        <v/>
      </c>
      <c r="CC60" s="259"/>
      <c r="CD60" s="258" t="str">
        <f ca="1">IF(SUM(CD27:CD57)&gt;0,MIN(CD27:CD57),"")</f>
        <v/>
      </c>
      <c r="CE60" s="259"/>
      <c r="CF60" s="51"/>
      <c r="CG60" s="258" t="str">
        <f>IF(SUM(CG27:CG57)&gt;0,MIN(CG27:CG57),"")</f>
        <v/>
      </c>
      <c r="CH60" s="259"/>
      <c r="CI60" s="258" t="str">
        <f ca="1">IF(SUM(CI27:CI57)&gt;0,MIN(CI27:CI57),"")</f>
        <v/>
      </c>
      <c r="CJ60" s="259"/>
      <c r="CK60" s="51"/>
      <c r="CL60" s="258" t="str">
        <f>IF(SUM(CL27:CL57)&gt;0,MIN(CL27:CL57),"")</f>
        <v/>
      </c>
      <c r="CM60" s="259"/>
      <c r="CN60" s="258" t="str">
        <f ca="1">IF(SUM(CN27:CN57)&gt;0,MIN(CN27:CN57),"")</f>
        <v/>
      </c>
      <c r="CO60" s="259"/>
      <c r="CP60" s="51"/>
      <c r="CQ60" s="258" t="str">
        <f>IF(SUM(CQ27:CQ57)&gt;0,MIN(CQ27:CQ57),"")</f>
        <v/>
      </c>
      <c r="CR60" s="259"/>
      <c r="CS60" s="258" t="str">
        <f ca="1">IF(SUM(CS27:CS57)&gt;0,MIN(CS27:CS57),"")</f>
        <v/>
      </c>
      <c r="CT60" s="259"/>
      <c r="CU60" s="51"/>
      <c r="CV60" s="258" t="str">
        <f>IF(SUM(CV27:CV57)&gt;0,MIN(CV27:CV57),"")</f>
        <v/>
      </c>
      <c r="CW60" s="259"/>
      <c r="CX60" s="258" t="str">
        <f ca="1">IF(SUM(CX27:CX57)&gt;0,MIN(CX27:CX57),"")</f>
        <v/>
      </c>
      <c r="CY60" s="255"/>
      <c r="CZ60" s="172" t="s">
        <v>68</v>
      </c>
      <c r="DA60" s="51"/>
      <c r="DB60" s="258" t="str">
        <f>IF(SUM(DB27:DB57)&gt;0,MIN(DB27:DB57),"")</f>
        <v/>
      </c>
      <c r="DC60" s="259"/>
      <c r="DD60" s="258" t="str">
        <f ca="1">IF(SUM(DD27:DD57)&gt;0,MIN(DD27:DD57),"")</f>
        <v/>
      </c>
      <c r="DE60" s="259"/>
      <c r="DF60" s="51"/>
      <c r="DG60" s="258" t="str">
        <f>IF(SUM(DG27:DG57)&gt;0,MIN(DG27:DG57),"")</f>
        <v/>
      </c>
      <c r="DH60" s="259"/>
      <c r="DI60" s="258" t="str">
        <f ca="1">IF(SUM(DI27:DI57)&gt;0,MIN(DI27:DI57),"")</f>
        <v/>
      </c>
      <c r="DJ60" s="259"/>
      <c r="DK60" s="51"/>
      <c r="DL60" s="258" t="str">
        <f>IF(SUM(DL27:DL57)&gt;0,MIN(DL27:DL57),"")</f>
        <v/>
      </c>
      <c r="DM60" s="259"/>
      <c r="DN60" s="258" t="str">
        <f ca="1">IF(SUM(DN27:DN57)&gt;0,MIN(DN27:DN57),"")</f>
        <v/>
      </c>
      <c r="DO60" s="259"/>
      <c r="DP60" s="51"/>
      <c r="DQ60" s="258" t="str">
        <f>IF(SUM(DQ27:DQ57)&gt;0,MIN(DQ27:DQ57),"")</f>
        <v/>
      </c>
      <c r="DR60" s="259"/>
      <c r="DS60" s="258" t="str">
        <f ca="1">IF(SUM(DS27:DS57)&gt;0,MIN(DS27:DS57),"")</f>
        <v/>
      </c>
      <c r="DT60" s="259"/>
      <c r="DU60" s="51"/>
      <c r="DV60" s="258" t="str">
        <f>IF(SUM(DV27:DV57)&gt;0,MIN(DV27:DV57),"")</f>
        <v/>
      </c>
      <c r="DW60" s="259"/>
      <c r="DX60" s="258" t="str">
        <f ca="1">IF(SUM(DX27:DX57)&gt;0,MIN(DX27:DX57),"")</f>
        <v/>
      </c>
      <c r="DY60" s="255"/>
    </row>
    <row r="61" spans="1:159" ht="11.1" customHeight="1" x14ac:dyDescent="0.2">
      <c r="A61" s="216" t="s">
        <v>33</v>
      </c>
      <c r="B61" s="8"/>
      <c r="C61" s="8"/>
      <c r="D61" s="8"/>
      <c r="E61" s="8"/>
      <c r="F61" s="93"/>
      <c r="G61" s="274"/>
      <c r="H61" s="275"/>
      <c r="I61" s="278" t="s">
        <v>1</v>
      </c>
      <c r="J61" s="279"/>
      <c r="K61" s="95"/>
      <c r="L61" s="260"/>
      <c r="M61" s="264"/>
      <c r="N61" s="270"/>
      <c r="O61" s="271"/>
      <c r="P61" s="95"/>
      <c r="Q61" s="260"/>
      <c r="R61" s="264"/>
      <c r="S61" s="270"/>
      <c r="T61" s="271"/>
      <c r="U61" s="95"/>
      <c r="V61" s="260"/>
      <c r="W61" s="264"/>
      <c r="X61" s="270"/>
      <c r="Y61" s="271"/>
      <c r="Z61" s="180"/>
      <c r="AA61" s="95"/>
      <c r="AB61" s="260"/>
      <c r="AC61" s="264"/>
      <c r="AD61" s="270"/>
      <c r="AE61" s="271"/>
      <c r="AF61" s="95"/>
      <c r="AG61" s="260"/>
      <c r="AH61" s="264"/>
      <c r="AI61" s="260"/>
      <c r="AJ61" s="261"/>
      <c r="AK61" s="95"/>
      <c r="AL61" s="260"/>
      <c r="AM61" s="264"/>
      <c r="AN61" s="266"/>
      <c r="AO61" s="261"/>
      <c r="AP61" s="95"/>
      <c r="AQ61" s="260"/>
      <c r="AR61" s="264"/>
      <c r="AS61" s="260"/>
      <c r="AT61" s="261"/>
      <c r="AU61" s="95"/>
      <c r="AV61" s="260"/>
      <c r="AW61" s="264"/>
      <c r="AX61" s="260"/>
      <c r="AY61" s="261"/>
      <c r="AZ61" s="214"/>
      <c r="BA61" s="95"/>
      <c r="BB61" s="260"/>
      <c r="BC61" s="264"/>
      <c r="BD61" s="270"/>
      <c r="BE61" s="271"/>
      <c r="BF61" s="95"/>
      <c r="BG61" s="260"/>
      <c r="BH61" s="264"/>
      <c r="BI61" s="260"/>
      <c r="BJ61" s="261"/>
      <c r="BK61" s="95"/>
      <c r="BL61" s="260"/>
      <c r="BM61" s="264"/>
      <c r="BN61" s="266"/>
      <c r="BO61" s="261"/>
      <c r="BP61" s="95"/>
      <c r="BQ61" s="260"/>
      <c r="BR61" s="264"/>
      <c r="BS61" s="260"/>
      <c r="BT61" s="261"/>
      <c r="BU61" s="95"/>
      <c r="BV61" s="260"/>
      <c r="BW61" s="264"/>
      <c r="BX61" s="260"/>
      <c r="BY61" s="261"/>
      <c r="BZ61" s="214"/>
      <c r="CA61" s="95"/>
      <c r="CB61" s="260"/>
      <c r="CC61" s="264"/>
      <c r="CD61" s="270"/>
      <c r="CE61" s="271"/>
      <c r="CF61" s="95"/>
      <c r="CG61" s="260"/>
      <c r="CH61" s="264"/>
      <c r="CI61" s="260"/>
      <c r="CJ61" s="261"/>
      <c r="CK61" s="95"/>
      <c r="CL61" s="260"/>
      <c r="CM61" s="264"/>
      <c r="CN61" s="266"/>
      <c r="CO61" s="261"/>
      <c r="CP61" s="95"/>
      <c r="CQ61" s="260"/>
      <c r="CR61" s="264"/>
      <c r="CS61" s="260"/>
      <c r="CT61" s="261"/>
      <c r="CU61" s="95"/>
      <c r="CV61" s="260"/>
      <c r="CW61" s="264"/>
      <c r="CX61" s="260"/>
      <c r="CY61" s="261"/>
      <c r="CZ61" s="214"/>
      <c r="DA61" s="95"/>
      <c r="DB61" s="260"/>
      <c r="DC61" s="264"/>
      <c r="DD61" s="270"/>
      <c r="DE61" s="271"/>
      <c r="DF61" s="95"/>
      <c r="DG61" s="260"/>
      <c r="DH61" s="264"/>
      <c r="DI61" s="260"/>
      <c r="DJ61" s="261"/>
      <c r="DK61" s="95"/>
      <c r="DL61" s="260"/>
      <c r="DM61" s="264"/>
      <c r="DN61" s="266"/>
      <c r="DO61" s="261"/>
      <c r="DP61" s="95"/>
      <c r="DQ61" s="260"/>
      <c r="DR61" s="264"/>
      <c r="DS61" s="260"/>
      <c r="DT61" s="261"/>
      <c r="DU61" s="95"/>
      <c r="DV61" s="260"/>
      <c r="DW61" s="264"/>
      <c r="DX61" s="260"/>
      <c r="DY61" s="261"/>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11"/>
      <c r="EX61" s="111"/>
      <c r="EY61" s="137"/>
      <c r="EZ61" s="137"/>
      <c r="FA61" s="137"/>
      <c r="FB61" s="137"/>
      <c r="FC61" s="137"/>
    </row>
    <row r="62" spans="1:159" ht="14.25" customHeight="1" thickBot="1" x14ac:dyDescent="0.25">
      <c r="A62" s="98" t="s">
        <v>25</v>
      </c>
      <c r="B62" s="21"/>
      <c r="C62" s="21"/>
      <c r="D62" s="21"/>
      <c r="E62" s="21"/>
      <c r="F62" s="63"/>
      <c r="G62" s="276"/>
      <c r="H62" s="277"/>
      <c r="I62" s="280"/>
      <c r="J62" s="281"/>
      <c r="K62" s="96"/>
      <c r="L62" s="262"/>
      <c r="M62" s="265"/>
      <c r="N62" s="272"/>
      <c r="O62" s="273"/>
      <c r="P62" s="97"/>
      <c r="Q62" s="262"/>
      <c r="R62" s="265"/>
      <c r="S62" s="272"/>
      <c r="T62" s="273"/>
      <c r="U62" s="97"/>
      <c r="V62" s="262"/>
      <c r="W62" s="265"/>
      <c r="X62" s="272"/>
      <c r="Y62" s="273"/>
      <c r="Z62" s="213"/>
      <c r="AA62" s="97"/>
      <c r="AB62" s="262"/>
      <c r="AC62" s="265"/>
      <c r="AD62" s="272"/>
      <c r="AE62" s="273"/>
      <c r="AF62" s="97"/>
      <c r="AG62" s="262"/>
      <c r="AH62" s="265"/>
      <c r="AI62" s="262"/>
      <c r="AJ62" s="263"/>
      <c r="AK62" s="97"/>
      <c r="AL62" s="262"/>
      <c r="AM62" s="265"/>
      <c r="AN62" s="267"/>
      <c r="AO62" s="263"/>
      <c r="AP62" s="97"/>
      <c r="AQ62" s="262"/>
      <c r="AR62" s="265"/>
      <c r="AS62" s="262"/>
      <c r="AT62" s="263"/>
      <c r="AU62" s="97"/>
      <c r="AV62" s="262"/>
      <c r="AW62" s="265"/>
      <c r="AX62" s="262"/>
      <c r="AY62" s="263"/>
      <c r="AZ62" s="215"/>
      <c r="BA62" s="97"/>
      <c r="BB62" s="262"/>
      <c r="BC62" s="265"/>
      <c r="BD62" s="272"/>
      <c r="BE62" s="273"/>
      <c r="BF62" s="97"/>
      <c r="BG62" s="262"/>
      <c r="BH62" s="265"/>
      <c r="BI62" s="262"/>
      <c r="BJ62" s="263"/>
      <c r="BK62" s="97"/>
      <c r="BL62" s="262"/>
      <c r="BM62" s="265"/>
      <c r="BN62" s="267"/>
      <c r="BO62" s="263"/>
      <c r="BP62" s="97"/>
      <c r="BQ62" s="262"/>
      <c r="BR62" s="265"/>
      <c r="BS62" s="262"/>
      <c r="BT62" s="263"/>
      <c r="BU62" s="97"/>
      <c r="BV62" s="262"/>
      <c r="BW62" s="265"/>
      <c r="BX62" s="262"/>
      <c r="BY62" s="263"/>
      <c r="BZ62" s="215"/>
      <c r="CA62" s="97"/>
      <c r="CB62" s="262"/>
      <c r="CC62" s="265"/>
      <c r="CD62" s="272"/>
      <c r="CE62" s="273"/>
      <c r="CF62" s="97"/>
      <c r="CG62" s="262"/>
      <c r="CH62" s="265"/>
      <c r="CI62" s="262"/>
      <c r="CJ62" s="263"/>
      <c r="CK62" s="97"/>
      <c r="CL62" s="262"/>
      <c r="CM62" s="265"/>
      <c r="CN62" s="267"/>
      <c r="CO62" s="263"/>
      <c r="CP62" s="97"/>
      <c r="CQ62" s="262"/>
      <c r="CR62" s="265"/>
      <c r="CS62" s="262"/>
      <c r="CT62" s="263"/>
      <c r="CU62" s="97"/>
      <c r="CV62" s="262"/>
      <c r="CW62" s="265"/>
      <c r="CX62" s="262"/>
      <c r="CY62" s="263"/>
      <c r="CZ62" s="215"/>
      <c r="DA62" s="97"/>
      <c r="DB62" s="262"/>
      <c r="DC62" s="265"/>
      <c r="DD62" s="272"/>
      <c r="DE62" s="273"/>
      <c r="DF62" s="97"/>
      <c r="DG62" s="262"/>
      <c r="DH62" s="265"/>
      <c r="DI62" s="262"/>
      <c r="DJ62" s="263"/>
      <c r="DK62" s="97"/>
      <c r="DL62" s="262"/>
      <c r="DM62" s="265"/>
      <c r="DN62" s="267"/>
      <c r="DO62" s="263"/>
      <c r="DP62" s="97"/>
      <c r="DQ62" s="262"/>
      <c r="DR62" s="265"/>
      <c r="DS62" s="262"/>
      <c r="DT62" s="263"/>
      <c r="DU62" s="97"/>
      <c r="DV62" s="262"/>
      <c r="DW62" s="265"/>
      <c r="DX62" s="262"/>
      <c r="DY62" s="263"/>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11"/>
      <c r="EX62" s="111"/>
      <c r="EY62" s="137"/>
      <c r="EZ62" s="137"/>
      <c r="FA62" s="137"/>
      <c r="FB62" s="137"/>
      <c r="FC62" s="137"/>
    </row>
    <row r="63" spans="1:159" ht="17.25" customHeight="1" thickBot="1" x14ac:dyDescent="0.25">
      <c r="A63" s="18" t="s">
        <v>29</v>
      </c>
      <c r="B63" s="19"/>
      <c r="C63" s="19"/>
      <c r="D63" s="19"/>
      <c r="E63" s="19"/>
      <c r="F63" s="217"/>
      <c r="G63" s="268">
        <f>SUM(G27:G57)</f>
        <v>0</v>
      </c>
      <c r="H63" s="269"/>
      <c r="I63" s="19"/>
      <c r="J63" s="28" t="s">
        <v>43</v>
      </c>
      <c r="K63" s="44"/>
      <c r="L63" s="44"/>
      <c r="M63" s="24"/>
      <c r="N63" s="24"/>
      <c r="O63" s="24"/>
      <c r="P63" s="24"/>
      <c r="Q63" s="24"/>
      <c r="R63" s="24"/>
      <c r="S63" s="24"/>
      <c r="T63" s="29"/>
      <c r="U63" s="77" t="s">
        <v>46</v>
      </c>
      <c r="V63" s="77"/>
      <c r="W63" s="77"/>
      <c r="X63" s="77"/>
      <c r="Y63" s="218"/>
      <c r="Z63" s="18"/>
      <c r="AA63" s="19"/>
      <c r="AB63" s="19"/>
      <c r="AC63" s="19"/>
      <c r="AD63" s="19"/>
      <c r="AE63" s="19"/>
      <c r="AF63" s="19"/>
      <c r="AG63" s="19"/>
      <c r="AH63" s="19"/>
      <c r="AI63" s="19"/>
      <c r="AJ63" s="19"/>
      <c r="AK63" s="86"/>
      <c r="AL63" s="28" t="s">
        <v>43</v>
      </c>
      <c r="AM63" s="44"/>
      <c r="AN63" s="44"/>
      <c r="AO63" s="44"/>
      <c r="AP63" s="24"/>
      <c r="AQ63" s="24"/>
      <c r="AR63" s="24"/>
      <c r="AS63" s="24"/>
      <c r="AT63" s="29"/>
      <c r="AU63" s="24" t="s">
        <v>46</v>
      </c>
      <c r="AV63" s="24"/>
      <c r="AW63" s="24"/>
      <c r="AX63" s="24"/>
      <c r="AY63" s="29"/>
      <c r="AZ63" s="18"/>
      <c r="BA63" s="19"/>
      <c r="BB63" s="19"/>
      <c r="BC63" s="19"/>
      <c r="BD63" s="19"/>
      <c r="BE63" s="19"/>
      <c r="BF63" s="19"/>
      <c r="BG63" s="19"/>
      <c r="BH63" s="19"/>
      <c r="BI63" s="19"/>
      <c r="BJ63" s="19"/>
      <c r="BK63" s="86"/>
      <c r="BL63" s="28" t="s">
        <v>43</v>
      </c>
      <c r="BM63" s="44"/>
      <c r="BN63" s="44"/>
      <c r="BO63" s="44"/>
      <c r="BP63" s="24"/>
      <c r="BQ63" s="24"/>
      <c r="BR63" s="24"/>
      <c r="BS63" s="24"/>
      <c r="BT63" s="29"/>
      <c r="BU63" s="24" t="s">
        <v>46</v>
      </c>
      <c r="BV63" s="24"/>
      <c r="BW63" s="24"/>
      <c r="BX63" s="24"/>
      <c r="BY63" s="29"/>
      <c r="BZ63" s="18"/>
      <c r="CA63" s="19"/>
      <c r="CB63" s="19"/>
      <c r="CC63" s="19"/>
      <c r="CD63" s="19"/>
      <c r="CE63" s="19"/>
      <c r="CF63" s="19"/>
      <c r="CG63" s="19"/>
      <c r="CH63" s="19"/>
      <c r="CI63" s="19"/>
      <c r="CJ63" s="19"/>
      <c r="CK63" s="86"/>
      <c r="CL63" s="28" t="s">
        <v>43</v>
      </c>
      <c r="CM63" s="44"/>
      <c r="CN63" s="44"/>
      <c r="CO63" s="44"/>
      <c r="CP63" s="24"/>
      <c r="CQ63" s="24"/>
      <c r="CR63" s="24"/>
      <c r="CS63" s="24"/>
      <c r="CT63" s="29"/>
      <c r="CU63" s="24" t="s">
        <v>46</v>
      </c>
      <c r="CV63" s="24"/>
      <c r="CW63" s="24"/>
      <c r="CX63" s="24"/>
      <c r="CY63" s="29"/>
      <c r="CZ63" s="18"/>
      <c r="DA63" s="19"/>
      <c r="DB63" s="19"/>
      <c r="DC63" s="19"/>
      <c r="DD63" s="19"/>
      <c r="DE63" s="19"/>
      <c r="DF63" s="19"/>
      <c r="DG63" s="19"/>
      <c r="DH63" s="19"/>
      <c r="DI63" s="19"/>
      <c r="DJ63" s="19"/>
      <c r="DK63" s="86"/>
      <c r="DL63" s="28" t="s">
        <v>43</v>
      </c>
      <c r="DM63" s="44"/>
      <c r="DN63" s="44"/>
      <c r="DO63" s="44"/>
      <c r="DP63" s="24"/>
      <c r="DQ63" s="24"/>
      <c r="DR63" s="24"/>
      <c r="DS63" s="24"/>
      <c r="DT63" s="29"/>
      <c r="DU63" s="24" t="s">
        <v>46</v>
      </c>
      <c r="DV63" s="24"/>
      <c r="DW63" s="24"/>
      <c r="DX63" s="24"/>
      <c r="DY63" s="29"/>
      <c r="EF63" s="48"/>
      <c r="EG63" s="48"/>
      <c r="EH63" s="48"/>
      <c r="EI63" s="48"/>
      <c r="EJ63" s="25"/>
      <c r="EK63" s="25"/>
      <c r="EL63" s="25"/>
      <c r="EM63" s="25"/>
      <c r="EN63" s="25"/>
      <c r="EO63" s="25"/>
      <c r="EP63" s="25"/>
      <c r="EQ63" s="25"/>
      <c r="ER63" s="25"/>
      <c r="ES63" s="25"/>
    </row>
    <row r="64" spans="1:159" ht="13.5" customHeight="1" x14ac:dyDescent="0.2">
      <c r="A64" s="18"/>
      <c r="B64" s="19"/>
      <c r="C64" s="19"/>
      <c r="D64" s="19"/>
      <c r="E64" s="19"/>
      <c r="F64" s="19"/>
      <c r="G64" s="19"/>
      <c r="H64" s="19"/>
      <c r="I64" s="19"/>
      <c r="J64" s="22"/>
      <c r="M64" s="25"/>
      <c r="N64" s="25"/>
      <c r="O64" s="25"/>
      <c r="P64" s="25"/>
      <c r="Q64" s="25"/>
      <c r="R64" s="25"/>
      <c r="S64" s="25"/>
      <c r="T64" s="26"/>
      <c r="U64" s="25"/>
      <c r="V64" s="25"/>
      <c r="Y64" s="79"/>
      <c r="Z64" s="17" t="s">
        <v>26</v>
      </c>
      <c r="AA64" s="2"/>
      <c r="AB64" s="2"/>
      <c r="AC64" s="2"/>
      <c r="AD64" s="2"/>
      <c r="AE64" s="2"/>
      <c r="AF64" s="2"/>
      <c r="AG64" s="2"/>
      <c r="AH64" s="2"/>
      <c r="AI64" s="2"/>
      <c r="AJ64" s="2"/>
      <c r="AK64" s="65"/>
      <c r="AL64" s="70"/>
      <c r="AM64" s="2"/>
      <c r="AP64" s="25"/>
      <c r="AQ64" s="25"/>
      <c r="AR64" s="25"/>
      <c r="AS64" s="25"/>
      <c r="AT64" s="26"/>
      <c r="AU64" s="25"/>
      <c r="AV64" s="25"/>
      <c r="AW64" s="25"/>
      <c r="AX64" s="25"/>
      <c r="AY64" s="26"/>
      <c r="AZ64" s="17" t="s">
        <v>26</v>
      </c>
      <c r="BA64" s="2"/>
      <c r="BB64" s="2"/>
      <c r="BC64" s="2"/>
      <c r="BD64" s="2"/>
      <c r="BE64" s="2"/>
      <c r="BF64" s="2"/>
      <c r="BG64" s="2"/>
      <c r="BH64" s="2"/>
      <c r="BI64" s="2"/>
      <c r="BJ64" s="2"/>
      <c r="BK64" s="65"/>
      <c r="BL64" s="70"/>
      <c r="BM64" s="2"/>
      <c r="BP64" s="25"/>
      <c r="BQ64" s="25"/>
      <c r="BR64" s="25"/>
      <c r="BS64" s="25"/>
      <c r="BT64" s="26"/>
      <c r="BU64" s="25"/>
      <c r="BV64" s="25"/>
      <c r="BW64" s="25"/>
      <c r="BX64" s="25"/>
      <c r="BY64" s="26"/>
      <c r="BZ64" s="17" t="s">
        <v>26</v>
      </c>
      <c r="CA64" s="2"/>
      <c r="CB64" s="2"/>
      <c r="CC64" s="2"/>
      <c r="CD64" s="2"/>
      <c r="CE64" s="2"/>
      <c r="CF64" s="2"/>
      <c r="CG64" s="2"/>
      <c r="CH64" s="2"/>
      <c r="CI64" s="2"/>
      <c r="CJ64" s="2"/>
      <c r="CK64" s="65"/>
      <c r="CL64" s="70"/>
      <c r="CM64" s="2"/>
      <c r="CP64" s="25"/>
      <c r="CQ64" s="25"/>
      <c r="CR64" s="25"/>
      <c r="CS64" s="25"/>
      <c r="CT64" s="26"/>
      <c r="CU64" s="25"/>
      <c r="CV64" s="25"/>
      <c r="CW64" s="25"/>
      <c r="CX64" s="25"/>
      <c r="CY64" s="26"/>
      <c r="CZ64" s="17" t="s">
        <v>26</v>
      </c>
      <c r="DA64" s="2"/>
      <c r="DB64" s="2"/>
      <c r="DC64" s="2"/>
      <c r="DD64" s="2"/>
      <c r="DE64" s="2"/>
      <c r="DF64" s="2"/>
      <c r="DG64" s="2"/>
      <c r="DH64" s="2"/>
      <c r="DI64" s="2"/>
      <c r="DJ64" s="2"/>
      <c r="DK64" s="65"/>
      <c r="DL64" s="70"/>
      <c r="DM64" s="2"/>
      <c r="DP64" s="25"/>
      <c r="DQ64" s="25"/>
      <c r="DR64" s="25"/>
      <c r="DS64" s="25"/>
      <c r="DT64" s="26"/>
      <c r="DU64" s="25"/>
      <c r="DV64" s="25"/>
      <c r="DW64" s="25"/>
      <c r="DX64" s="25"/>
      <c r="DY64" s="26"/>
      <c r="EJ64" s="25"/>
      <c r="EK64" s="25"/>
      <c r="EL64" s="25"/>
      <c r="EM64" s="25"/>
      <c r="EN64" s="25"/>
      <c r="EO64" s="25"/>
      <c r="EP64" s="25"/>
      <c r="EQ64" s="25"/>
      <c r="ER64" s="25"/>
      <c r="ES64" s="25"/>
      <c r="ET64" s="25"/>
      <c r="EU64" s="25"/>
      <c r="EV64" s="25"/>
      <c r="EW64" s="25"/>
      <c r="EX64" s="25"/>
    </row>
    <row r="65" spans="1:154" ht="9.75" customHeight="1" x14ac:dyDescent="0.2">
      <c r="A65" s="17" t="s">
        <v>26</v>
      </c>
      <c r="B65" s="2"/>
      <c r="C65" s="2"/>
      <c r="D65" s="2"/>
      <c r="E65" s="2"/>
      <c r="F65" s="2"/>
      <c r="G65" s="2"/>
      <c r="H65" s="2"/>
      <c r="I65" s="2"/>
      <c r="J65" s="408"/>
      <c r="K65" s="403"/>
      <c r="L65" s="403"/>
      <c r="M65" s="403"/>
      <c r="N65" s="403"/>
      <c r="O65" s="403"/>
      <c r="P65" s="403"/>
      <c r="Q65" s="403"/>
      <c r="R65" s="403"/>
      <c r="S65" s="403"/>
      <c r="T65" s="404"/>
      <c r="U65" s="402"/>
      <c r="V65" s="403"/>
      <c r="W65" s="403"/>
      <c r="X65" s="403"/>
      <c r="Y65" s="404"/>
      <c r="Z65" s="17" t="s">
        <v>27</v>
      </c>
      <c r="AA65" s="2"/>
      <c r="AB65" s="2"/>
      <c r="AC65" s="2"/>
      <c r="AD65" s="2"/>
      <c r="AE65" s="2"/>
      <c r="AF65" s="2"/>
      <c r="AG65" s="2"/>
      <c r="AH65" s="2"/>
      <c r="AI65" s="2"/>
      <c r="AJ65" s="2"/>
      <c r="AK65" s="65"/>
      <c r="AL65" s="240" t="str">
        <f>IF(J65="","",J65)</f>
        <v/>
      </c>
      <c r="AM65" s="241" t="str">
        <f t="shared" ref="AM65:AT66" si="32">IF(L65="","",L65)</f>
        <v/>
      </c>
      <c r="AN65" s="241" t="str">
        <f t="shared" si="32"/>
        <v/>
      </c>
      <c r="AO65" s="241" t="str">
        <f t="shared" si="32"/>
        <v/>
      </c>
      <c r="AP65" s="241" t="str">
        <f t="shared" si="32"/>
        <v/>
      </c>
      <c r="AQ65" s="241" t="str">
        <f t="shared" si="32"/>
        <v/>
      </c>
      <c r="AR65" s="241" t="str">
        <f t="shared" si="32"/>
        <v/>
      </c>
      <c r="AS65" s="241" t="str">
        <f t="shared" si="32"/>
        <v/>
      </c>
      <c r="AT65" s="242" t="str">
        <f t="shared" si="32"/>
        <v/>
      </c>
      <c r="AU65" s="246" t="str">
        <f>IF(U65="","",U65)</f>
        <v/>
      </c>
      <c r="AV65" s="247"/>
      <c r="AW65" s="247"/>
      <c r="AX65" s="247"/>
      <c r="AY65" s="248"/>
      <c r="AZ65" s="17" t="s">
        <v>27</v>
      </c>
      <c r="BA65" s="2"/>
      <c r="BB65" s="2"/>
      <c r="BC65" s="2"/>
      <c r="BD65" s="2"/>
      <c r="BE65" s="2"/>
      <c r="BF65" s="2"/>
      <c r="BG65" s="2"/>
      <c r="BH65" s="2"/>
      <c r="BI65" s="2"/>
      <c r="BJ65" s="2"/>
      <c r="BK65" s="65"/>
      <c r="BL65" s="240" t="str">
        <f>IF(AL65="","",AL65)</f>
        <v/>
      </c>
      <c r="BM65" s="241" t="str">
        <f t="shared" ref="BM65:BT66" si="33">IF(AL65="","",AL65)</f>
        <v/>
      </c>
      <c r="BN65" s="241" t="str">
        <f t="shared" si="33"/>
        <v/>
      </c>
      <c r="BO65" s="241" t="str">
        <f t="shared" si="33"/>
        <v/>
      </c>
      <c r="BP65" s="241" t="str">
        <f t="shared" si="33"/>
        <v/>
      </c>
      <c r="BQ65" s="241" t="str">
        <f t="shared" si="33"/>
        <v/>
      </c>
      <c r="BR65" s="241" t="str">
        <f t="shared" si="33"/>
        <v/>
      </c>
      <c r="BS65" s="241" t="str">
        <f t="shared" si="33"/>
        <v/>
      </c>
      <c r="BT65" s="242" t="str">
        <f t="shared" si="33"/>
        <v/>
      </c>
      <c r="BU65" s="246" t="str">
        <f>IF(AU65="","",AU65)</f>
        <v/>
      </c>
      <c r="BV65" s="247"/>
      <c r="BW65" s="247"/>
      <c r="BX65" s="247"/>
      <c r="BY65" s="248"/>
      <c r="BZ65" s="17" t="s">
        <v>27</v>
      </c>
      <c r="CA65" s="2"/>
      <c r="CB65" s="2"/>
      <c r="CC65" s="2"/>
      <c r="CD65" s="2"/>
      <c r="CE65" s="2"/>
      <c r="CF65" s="2"/>
      <c r="CG65" s="2"/>
      <c r="CH65" s="2"/>
      <c r="CI65" s="2"/>
      <c r="CJ65" s="2"/>
      <c r="CK65" s="65"/>
      <c r="CL65" s="240" t="str">
        <f>IF(BL65="","",BL65)</f>
        <v/>
      </c>
      <c r="CM65" s="241" t="str">
        <f t="shared" ref="CM65:CT66" si="34">IF(BL65="","",BL65)</f>
        <v/>
      </c>
      <c r="CN65" s="241" t="str">
        <f t="shared" si="34"/>
        <v/>
      </c>
      <c r="CO65" s="241" t="str">
        <f t="shared" si="34"/>
        <v/>
      </c>
      <c r="CP65" s="241" t="str">
        <f t="shared" si="34"/>
        <v/>
      </c>
      <c r="CQ65" s="241" t="str">
        <f t="shared" si="34"/>
        <v/>
      </c>
      <c r="CR65" s="241" t="str">
        <f t="shared" si="34"/>
        <v/>
      </c>
      <c r="CS65" s="241" t="str">
        <f t="shared" si="34"/>
        <v/>
      </c>
      <c r="CT65" s="242" t="str">
        <f t="shared" si="34"/>
        <v/>
      </c>
      <c r="CU65" s="246" t="str">
        <f>IF(BU65="","",BU65)</f>
        <v/>
      </c>
      <c r="CV65" s="247"/>
      <c r="CW65" s="247"/>
      <c r="CX65" s="247"/>
      <c r="CY65" s="248"/>
      <c r="CZ65" s="17" t="s">
        <v>27</v>
      </c>
      <c r="DA65" s="2"/>
      <c r="DB65" s="2"/>
      <c r="DC65" s="2"/>
      <c r="DD65" s="2"/>
      <c r="DE65" s="2"/>
      <c r="DF65" s="2"/>
      <c r="DG65" s="2"/>
      <c r="DH65" s="2"/>
      <c r="DI65" s="2"/>
      <c r="DJ65" s="2"/>
      <c r="DK65" s="65"/>
      <c r="DL65" s="240" t="str">
        <f>IF(CL65="","",CL65)</f>
        <v/>
      </c>
      <c r="DM65" s="241" t="str">
        <f t="shared" ref="DM65:DT66" si="35">IF(CL65="","",CL65)</f>
        <v/>
      </c>
      <c r="DN65" s="241" t="str">
        <f t="shared" si="35"/>
        <v/>
      </c>
      <c r="DO65" s="241" t="str">
        <f t="shared" si="35"/>
        <v/>
      </c>
      <c r="DP65" s="241" t="str">
        <f t="shared" si="35"/>
        <v/>
      </c>
      <c r="DQ65" s="241" t="str">
        <f t="shared" si="35"/>
        <v/>
      </c>
      <c r="DR65" s="241" t="str">
        <f t="shared" si="35"/>
        <v/>
      </c>
      <c r="DS65" s="241" t="str">
        <f t="shared" si="35"/>
        <v/>
      </c>
      <c r="DT65" s="242" t="str">
        <f t="shared" si="35"/>
        <v/>
      </c>
      <c r="DU65" s="246" t="str">
        <f>IF(CU65="","",CU65)</f>
        <v/>
      </c>
      <c r="DV65" s="247"/>
      <c r="DW65" s="247"/>
      <c r="DX65" s="247"/>
      <c r="DY65" s="248"/>
      <c r="EF65" s="80"/>
      <c r="EG65" s="80"/>
      <c r="EH65" s="80"/>
      <c r="EI65" s="80"/>
      <c r="EJ65" s="80"/>
      <c r="EK65" s="80"/>
      <c r="EL65" s="80"/>
      <c r="EM65" s="80"/>
      <c r="EN65" s="80"/>
      <c r="EO65" s="80"/>
      <c r="EP65" s="80"/>
      <c r="EQ65" s="80"/>
      <c r="ER65" s="80"/>
      <c r="ES65" s="80"/>
      <c r="ET65" s="80"/>
      <c r="EU65" s="80"/>
      <c r="EV65" s="80"/>
      <c r="EW65" s="80"/>
      <c r="EX65" s="80"/>
    </row>
    <row r="66" spans="1:154" ht="10.5" customHeight="1" thickBot="1" x14ac:dyDescent="0.25">
      <c r="A66" s="17" t="s">
        <v>27</v>
      </c>
      <c r="B66" s="2"/>
      <c r="C66" s="2"/>
      <c r="D66" s="2"/>
      <c r="E66" s="2"/>
      <c r="F66" s="2"/>
      <c r="G66" s="2"/>
      <c r="H66" s="2"/>
      <c r="I66" s="2"/>
      <c r="J66" s="405"/>
      <c r="K66" s="406"/>
      <c r="L66" s="406"/>
      <c r="M66" s="406"/>
      <c r="N66" s="406"/>
      <c r="O66" s="406"/>
      <c r="P66" s="406"/>
      <c r="Q66" s="406"/>
      <c r="R66" s="406"/>
      <c r="S66" s="406"/>
      <c r="T66" s="407"/>
      <c r="U66" s="405"/>
      <c r="V66" s="406"/>
      <c r="W66" s="406"/>
      <c r="X66" s="406"/>
      <c r="Y66" s="407"/>
      <c r="Z66" s="17" t="s">
        <v>35</v>
      </c>
      <c r="AA66" s="2"/>
      <c r="AB66" s="2"/>
      <c r="AC66" s="2"/>
      <c r="AD66" s="2"/>
      <c r="AE66" s="2"/>
      <c r="AF66" s="2"/>
      <c r="AG66" s="2"/>
      <c r="AH66" s="2"/>
      <c r="AI66" s="2"/>
      <c r="AJ66" s="2"/>
      <c r="AK66" s="65"/>
      <c r="AL66" s="243" t="str">
        <f>IF(K66="","",K66)</f>
        <v/>
      </c>
      <c r="AM66" s="244" t="str">
        <f t="shared" si="32"/>
        <v/>
      </c>
      <c r="AN66" s="244" t="str">
        <f t="shared" si="32"/>
        <v/>
      </c>
      <c r="AO66" s="244" t="str">
        <f t="shared" si="32"/>
        <v/>
      </c>
      <c r="AP66" s="244" t="str">
        <f t="shared" si="32"/>
        <v/>
      </c>
      <c r="AQ66" s="244" t="str">
        <f t="shared" si="32"/>
        <v/>
      </c>
      <c r="AR66" s="244" t="str">
        <f t="shared" si="32"/>
        <v/>
      </c>
      <c r="AS66" s="244" t="str">
        <f t="shared" si="32"/>
        <v/>
      </c>
      <c r="AT66" s="245" t="str">
        <f t="shared" si="32"/>
        <v/>
      </c>
      <c r="AU66" s="249"/>
      <c r="AV66" s="250"/>
      <c r="AW66" s="250"/>
      <c r="AX66" s="250"/>
      <c r="AY66" s="251"/>
      <c r="AZ66" s="17" t="s">
        <v>35</v>
      </c>
      <c r="BA66" s="2"/>
      <c r="BB66" s="2"/>
      <c r="BC66" s="2"/>
      <c r="BD66" s="2"/>
      <c r="BE66" s="2"/>
      <c r="BF66" s="2"/>
      <c r="BG66" s="2"/>
      <c r="BH66" s="2"/>
      <c r="BI66" s="2"/>
      <c r="BJ66" s="2"/>
      <c r="BK66" s="65"/>
      <c r="BL66" s="243" t="str">
        <f>IF(AK66="","",AK66)</f>
        <v/>
      </c>
      <c r="BM66" s="244" t="str">
        <f t="shared" si="33"/>
        <v/>
      </c>
      <c r="BN66" s="244" t="str">
        <f t="shared" si="33"/>
        <v/>
      </c>
      <c r="BO66" s="244" t="str">
        <f t="shared" si="33"/>
        <v/>
      </c>
      <c r="BP66" s="244" t="str">
        <f t="shared" si="33"/>
        <v/>
      </c>
      <c r="BQ66" s="244" t="str">
        <f t="shared" si="33"/>
        <v/>
      </c>
      <c r="BR66" s="244" t="str">
        <f t="shared" si="33"/>
        <v/>
      </c>
      <c r="BS66" s="244" t="str">
        <f t="shared" si="33"/>
        <v/>
      </c>
      <c r="BT66" s="245" t="str">
        <f t="shared" si="33"/>
        <v/>
      </c>
      <c r="BU66" s="249"/>
      <c r="BV66" s="250"/>
      <c r="BW66" s="250"/>
      <c r="BX66" s="250"/>
      <c r="BY66" s="251"/>
      <c r="BZ66" s="17" t="s">
        <v>35</v>
      </c>
      <c r="CA66" s="2"/>
      <c r="CB66" s="2"/>
      <c r="CC66" s="2"/>
      <c r="CD66" s="2"/>
      <c r="CE66" s="2"/>
      <c r="CF66" s="2"/>
      <c r="CG66" s="2"/>
      <c r="CH66" s="2"/>
      <c r="CI66" s="2"/>
      <c r="CJ66" s="2"/>
      <c r="CK66" s="65"/>
      <c r="CL66" s="243" t="str">
        <f>IF(BK66="","",BK66)</f>
        <v/>
      </c>
      <c r="CM66" s="244" t="str">
        <f t="shared" si="34"/>
        <v/>
      </c>
      <c r="CN66" s="244" t="str">
        <f t="shared" si="34"/>
        <v/>
      </c>
      <c r="CO66" s="244" t="str">
        <f t="shared" si="34"/>
        <v/>
      </c>
      <c r="CP66" s="244" t="str">
        <f t="shared" si="34"/>
        <v/>
      </c>
      <c r="CQ66" s="244" t="str">
        <f t="shared" si="34"/>
        <v/>
      </c>
      <c r="CR66" s="244" t="str">
        <f t="shared" si="34"/>
        <v/>
      </c>
      <c r="CS66" s="244" t="str">
        <f t="shared" si="34"/>
        <v/>
      </c>
      <c r="CT66" s="245" t="str">
        <f t="shared" si="34"/>
        <v/>
      </c>
      <c r="CU66" s="249"/>
      <c r="CV66" s="250"/>
      <c r="CW66" s="250"/>
      <c r="CX66" s="250"/>
      <c r="CY66" s="251"/>
      <c r="CZ66" s="17" t="s">
        <v>35</v>
      </c>
      <c r="DA66" s="2"/>
      <c r="DB66" s="2"/>
      <c r="DC66" s="2"/>
      <c r="DD66" s="2"/>
      <c r="DE66" s="2"/>
      <c r="DF66" s="2"/>
      <c r="DG66" s="2"/>
      <c r="DH66" s="2"/>
      <c r="DI66" s="2"/>
      <c r="DJ66" s="2"/>
      <c r="DK66" s="65"/>
      <c r="DL66" s="243" t="str">
        <f>IF(CK66="","",CK66)</f>
        <v/>
      </c>
      <c r="DM66" s="244" t="str">
        <f t="shared" si="35"/>
        <v/>
      </c>
      <c r="DN66" s="244" t="str">
        <f t="shared" si="35"/>
        <v/>
      </c>
      <c r="DO66" s="244" t="str">
        <f t="shared" si="35"/>
        <v/>
      </c>
      <c r="DP66" s="244" t="str">
        <f t="shared" si="35"/>
        <v/>
      </c>
      <c r="DQ66" s="244" t="str">
        <f t="shared" si="35"/>
        <v/>
      </c>
      <c r="DR66" s="244" t="str">
        <f t="shared" si="35"/>
        <v/>
      </c>
      <c r="DS66" s="244" t="str">
        <f t="shared" si="35"/>
        <v/>
      </c>
      <c r="DT66" s="245" t="str">
        <f t="shared" si="35"/>
        <v/>
      </c>
      <c r="DU66" s="249"/>
      <c r="DV66" s="250"/>
      <c r="DW66" s="250"/>
      <c r="DX66" s="250"/>
      <c r="DY66" s="251"/>
      <c r="EF66" s="80"/>
      <c r="EG66" s="80"/>
      <c r="EH66" s="80"/>
      <c r="EI66" s="80"/>
      <c r="EJ66" s="80"/>
      <c r="EK66" s="80"/>
      <c r="EL66" s="80"/>
      <c r="EM66" s="80"/>
      <c r="EN66" s="80"/>
      <c r="EO66" s="80"/>
      <c r="EP66" s="80"/>
      <c r="EQ66" s="80"/>
      <c r="ER66" s="80"/>
      <c r="ES66" s="80"/>
      <c r="ET66" s="80"/>
      <c r="EU66" s="80"/>
      <c r="EV66" s="80"/>
      <c r="EW66" s="80"/>
      <c r="EX66" s="80"/>
    </row>
    <row r="67" spans="1:154" ht="14.25" customHeight="1" x14ac:dyDescent="0.2">
      <c r="A67" s="17" t="s">
        <v>35</v>
      </c>
      <c r="B67" s="2"/>
      <c r="C67" s="2"/>
      <c r="D67" s="2"/>
      <c r="E67" s="2"/>
      <c r="F67" s="2"/>
      <c r="G67" s="2"/>
      <c r="H67" s="2"/>
      <c r="I67" s="2"/>
      <c r="J67" s="78" t="s">
        <v>47</v>
      </c>
      <c r="K67" s="75"/>
      <c r="L67" s="75"/>
      <c r="M67" s="75"/>
      <c r="N67" s="75"/>
      <c r="O67" s="75"/>
      <c r="P67" s="75"/>
      <c r="Q67" s="75"/>
      <c r="R67" s="75"/>
      <c r="S67" s="75"/>
      <c r="T67" s="76"/>
      <c r="U67" s="85" t="s">
        <v>48</v>
      </c>
      <c r="W67" s="85"/>
      <c r="X67" s="75"/>
      <c r="Y67" s="76"/>
      <c r="Z67" s="17" t="s">
        <v>36</v>
      </c>
      <c r="AA67" s="2"/>
      <c r="AB67" s="2"/>
      <c r="AC67" s="2"/>
      <c r="AD67" s="2"/>
      <c r="AE67" s="2"/>
      <c r="AF67" s="2"/>
      <c r="AG67" s="2"/>
      <c r="AH67" s="2"/>
      <c r="AI67" s="2"/>
      <c r="AJ67" s="2"/>
      <c r="AK67" s="65"/>
      <c r="AL67" s="75" t="s">
        <v>47</v>
      </c>
      <c r="AM67" s="2"/>
      <c r="AO67" s="75"/>
      <c r="AP67" s="75"/>
      <c r="AQ67" s="75"/>
      <c r="AR67" s="75"/>
      <c r="AS67" s="75"/>
      <c r="AT67" s="76"/>
      <c r="AU67" s="75" t="s">
        <v>48</v>
      </c>
      <c r="AV67" s="75"/>
      <c r="AW67" s="75"/>
      <c r="AX67" s="75"/>
      <c r="AY67" s="76"/>
      <c r="AZ67" s="17" t="s">
        <v>36</v>
      </c>
      <c r="BA67" s="2"/>
      <c r="BB67" s="2"/>
      <c r="BC67" s="2"/>
      <c r="BD67" s="2"/>
      <c r="BE67" s="2"/>
      <c r="BF67" s="2"/>
      <c r="BG67" s="2"/>
      <c r="BH67" s="2"/>
      <c r="BI67" s="2"/>
      <c r="BJ67" s="2"/>
      <c r="BK67" s="65"/>
      <c r="BL67" s="75" t="s">
        <v>47</v>
      </c>
      <c r="BM67" s="2"/>
      <c r="BO67" s="75"/>
      <c r="BP67" s="75"/>
      <c r="BQ67" s="75"/>
      <c r="BR67" s="75"/>
      <c r="BS67" s="75"/>
      <c r="BT67" s="76"/>
      <c r="BU67" s="75" t="s">
        <v>48</v>
      </c>
      <c r="BV67" s="75"/>
      <c r="BW67" s="75"/>
      <c r="BX67" s="75"/>
      <c r="BY67" s="76"/>
      <c r="BZ67" s="17" t="s">
        <v>36</v>
      </c>
      <c r="CA67" s="2"/>
      <c r="CB67" s="2"/>
      <c r="CC67" s="2"/>
      <c r="CD67" s="2"/>
      <c r="CE67" s="2"/>
      <c r="CF67" s="2"/>
      <c r="CG67" s="2"/>
      <c r="CH67" s="2"/>
      <c r="CI67" s="2"/>
      <c r="CJ67" s="2"/>
      <c r="CK67" s="65"/>
      <c r="CL67" s="75" t="s">
        <v>47</v>
      </c>
      <c r="CM67" s="2"/>
      <c r="CO67" s="75"/>
      <c r="CP67" s="75"/>
      <c r="CQ67" s="75"/>
      <c r="CR67" s="75"/>
      <c r="CS67" s="75"/>
      <c r="CT67" s="76"/>
      <c r="CU67" s="75" t="s">
        <v>48</v>
      </c>
      <c r="CV67" s="75"/>
      <c r="CW67" s="75"/>
      <c r="CX67" s="75"/>
      <c r="CY67" s="76"/>
      <c r="CZ67" s="17" t="s">
        <v>36</v>
      </c>
      <c r="DA67" s="2"/>
      <c r="DB67" s="2"/>
      <c r="DC67" s="2"/>
      <c r="DD67" s="2"/>
      <c r="DE67" s="2"/>
      <c r="DF67" s="2"/>
      <c r="DG67" s="2"/>
      <c r="DH67" s="2"/>
      <c r="DI67" s="2"/>
      <c r="DJ67" s="2"/>
      <c r="DK67" s="65"/>
      <c r="DL67" s="75" t="s">
        <v>47</v>
      </c>
      <c r="DM67" s="2"/>
      <c r="DO67" s="75"/>
      <c r="DP67" s="75"/>
      <c r="DQ67" s="75"/>
      <c r="DR67" s="75"/>
      <c r="DS67" s="75"/>
      <c r="DT67" s="76"/>
      <c r="DU67" s="75" t="s">
        <v>48</v>
      </c>
      <c r="DV67" s="75"/>
      <c r="DW67" s="75"/>
      <c r="DX67" s="75"/>
      <c r="DY67" s="76"/>
      <c r="EF67" s="75"/>
      <c r="EI67" s="75"/>
      <c r="EJ67" s="75"/>
      <c r="EK67" s="75"/>
      <c r="EL67" s="75"/>
      <c r="EM67" s="75"/>
      <c r="EN67" s="75"/>
      <c r="EO67" s="75"/>
      <c r="EP67" s="75"/>
      <c r="EQ67" s="75"/>
      <c r="ER67" s="75"/>
      <c r="ES67" s="75"/>
      <c r="ET67" s="89"/>
      <c r="EU67" s="89"/>
      <c r="EV67" s="75"/>
      <c r="EW67" s="75"/>
      <c r="EX67" s="75"/>
    </row>
    <row r="68" spans="1:154" ht="10.5" customHeight="1" x14ac:dyDescent="0.2">
      <c r="A68" s="17" t="s">
        <v>36</v>
      </c>
      <c r="B68" s="2"/>
      <c r="C68" s="2"/>
      <c r="D68" s="2"/>
      <c r="E68" s="2"/>
      <c r="F68" s="2"/>
      <c r="G68" s="2"/>
      <c r="H68" s="2"/>
      <c r="I68" s="2"/>
      <c r="J68" s="74"/>
      <c r="K68" s="75"/>
      <c r="L68" s="75"/>
      <c r="M68" s="75"/>
      <c r="N68" s="75"/>
      <c r="O68" s="75"/>
      <c r="P68" s="75"/>
      <c r="Q68" s="75"/>
      <c r="R68" s="75"/>
      <c r="S68" s="75"/>
      <c r="T68" s="76"/>
      <c r="U68" s="75"/>
      <c r="V68" s="75"/>
      <c r="W68" s="75"/>
      <c r="X68" s="75"/>
      <c r="Y68" s="76"/>
      <c r="Z68" s="17" t="s">
        <v>28</v>
      </c>
      <c r="AA68" s="2"/>
      <c r="AB68" s="2"/>
      <c r="AC68" s="2"/>
      <c r="AD68" s="2"/>
      <c r="AE68" s="2"/>
      <c r="AF68" s="2"/>
      <c r="AG68" s="2"/>
      <c r="AH68" s="2"/>
      <c r="AI68" s="2"/>
      <c r="AJ68" s="2"/>
      <c r="AK68" s="65"/>
      <c r="AL68" s="2"/>
      <c r="AM68" s="2"/>
      <c r="AN68" s="75"/>
      <c r="AO68" s="75"/>
      <c r="AP68" s="75"/>
      <c r="AQ68" s="75"/>
      <c r="AR68" s="75"/>
      <c r="AS68" s="75"/>
      <c r="AT68" s="76"/>
      <c r="AU68" s="75"/>
      <c r="AV68" s="75"/>
      <c r="AW68" s="75"/>
      <c r="AX68" s="75"/>
      <c r="AY68" s="76"/>
      <c r="AZ68" s="17" t="s">
        <v>28</v>
      </c>
      <c r="BA68" s="2"/>
      <c r="BB68" s="2"/>
      <c r="BC68" s="2"/>
      <c r="BD68" s="2"/>
      <c r="BE68" s="2"/>
      <c r="BF68" s="2"/>
      <c r="BG68" s="2"/>
      <c r="BH68" s="2"/>
      <c r="BI68" s="2"/>
      <c r="BJ68" s="2"/>
      <c r="BK68" s="65"/>
      <c r="BL68" s="2"/>
      <c r="BM68" s="2"/>
      <c r="BN68" s="75"/>
      <c r="BO68" s="75"/>
      <c r="BP68" s="75"/>
      <c r="BQ68" s="75"/>
      <c r="BR68" s="75"/>
      <c r="BS68" s="75"/>
      <c r="BT68" s="76"/>
      <c r="BU68" s="75"/>
      <c r="BV68" s="75"/>
      <c r="BW68" s="75"/>
      <c r="BX68" s="75"/>
      <c r="BY68" s="76"/>
      <c r="BZ68" s="17" t="s">
        <v>28</v>
      </c>
      <c r="CA68" s="2"/>
      <c r="CB68" s="2"/>
      <c r="CC68" s="2"/>
      <c r="CD68" s="2"/>
      <c r="CE68" s="2"/>
      <c r="CF68" s="2"/>
      <c r="CG68" s="2"/>
      <c r="CH68" s="2"/>
      <c r="CI68" s="2"/>
      <c r="CJ68" s="2"/>
      <c r="CK68" s="65"/>
      <c r="CL68" s="2"/>
      <c r="CM68" s="2"/>
      <c r="CN68" s="75"/>
      <c r="CO68" s="75"/>
      <c r="CP68" s="75"/>
      <c r="CQ68" s="75"/>
      <c r="CR68" s="75"/>
      <c r="CS68" s="75"/>
      <c r="CT68" s="76"/>
      <c r="CU68" s="75"/>
      <c r="CV68" s="75"/>
      <c r="CW68" s="75"/>
      <c r="CX68" s="75"/>
      <c r="CY68" s="76"/>
      <c r="CZ68" s="17" t="s">
        <v>28</v>
      </c>
      <c r="DA68" s="2"/>
      <c r="DB68" s="2"/>
      <c r="DC68" s="2"/>
      <c r="DD68" s="2"/>
      <c r="DE68" s="2"/>
      <c r="DF68" s="2"/>
      <c r="DG68" s="2"/>
      <c r="DH68" s="2"/>
      <c r="DI68" s="2"/>
      <c r="DJ68" s="2"/>
      <c r="DK68" s="65"/>
      <c r="DL68" s="2"/>
      <c r="DM68" s="2"/>
      <c r="DN68" s="75"/>
      <c r="DO68" s="75"/>
      <c r="DP68" s="75"/>
      <c r="DQ68" s="75"/>
      <c r="DR68" s="75"/>
      <c r="DS68" s="75"/>
      <c r="DT68" s="76"/>
      <c r="DU68" s="75"/>
      <c r="DV68" s="75"/>
      <c r="DW68" s="75"/>
      <c r="DX68" s="75"/>
      <c r="DY68" s="76"/>
      <c r="EH68" s="75"/>
      <c r="EI68" s="75"/>
      <c r="EJ68" s="75"/>
      <c r="EK68" s="75"/>
      <c r="EL68" s="75"/>
      <c r="EM68" s="75"/>
      <c r="EN68" s="75"/>
      <c r="EO68" s="75"/>
      <c r="EP68" s="75"/>
      <c r="EQ68" s="75"/>
      <c r="ER68" s="75"/>
      <c r="ES68" s="75"/>
      <c r="ET68" s="75"/>
      <c r="EU68" s="75"/>
      <c r="EV68" s="75"/>
      <c r="EW68" s="75"/>
      <c r="EX68" s="75"/>
    </row>
    <row r="69" spans="1:154" ht="10.5" customHeight="1" x14ac:dyDescent="0.2">
      <c r="A69" s="17" t="s">
        <v>28</v>
      </c>
      <c r="B69" s="2"/>
      <c r="C69" s="2"/>
      <c r="D69" s="2"/>
      <c r="E69" s="2"/>
      <c r="F69" s="2"/>
      <c r="G69" s="2"/>
      <c r="H69" s="2"/>
      <c r="I69" s="2"/>
      <c r="J69" s="408"/>
      <c r="K69" s="403"/>
      <c r="L69" s="403"/>
      <c r="M69" s="403"/>
      <c r="N69" s="403"/>
      <c r="O69" s="403"/>
      <c r="P69" s="403"/>
      <c r="Q69" s="403"/>
      <c r="R69" s="403"/>
      <c r="S69" s="403"/>
      <c r="T69" s="404"/>
      <c r="U69" s="408"/>
      <c r="V69" s="403"/>
      <c r="W69" s="403"/>
      <c r="X69" s="403"/>
      <c r="Y69" s="404"/>
      <c r="Z69" s="17" t="s">
        <v>37</v>
      </c>
      <c r="AA69" s="2"/>
      <c r="AB69" s="2"/>
      <c r="AC69" s="2"/>
      <c r="AD69" s="2"/>
      <c r="AE69" s="2"/>
      <c r="AF69" s="2"/>
      <c r="AG69" s="2"/>
      <c r="AH69" s="2"/>
      <c r="AI69" s="2"/>
      <c r="AJ69" s="2"/>
      <c r="AK69" s="65"/>
      <c r="AL69" s="240" t="str">
        <f>IF(J69="","",J69)</f>
        <v/>
      </c>
      <c r="AM69" s="241" t="str">
        <f t="shared" ref="AM69:AT70" si="36">IF(L69="","",L69)</f>
        <v/>
      </c>
      <c r="AN69" s="241" t="str">
        <f t="shared" si="36"/>
        <v/>
      </c>
      <c r="AO69" s="241" t="str">
        <f t="shared" si="36"/>
        <v/>
      </c>
      <c r="AP69" s="241" t="str">
        <f t="shared" si="36"/>
        <v/>
      </c>
      <c r="AQ69" s="241" t="str">
        <f t="shared" si="36"/>
        <v/>
      </c>
      <c r="AR69" s="241" t="str">
        <f t="shared" si="36"/>
        <v/>
      </c>
      <c r="AS69" s="241" t="str">
        <f t="shared" si="36"/>
        <v/>
      </c>
      <c r="AT69" s="242" t="str">
        <f t="shared" si="36"/>
        <v/>
      </c>
      <c r="AU69" s="241" t="str">
        <f>IF(U69="","",U69)</f>
        <v/>
      </c>
      <c r="AV69" s="241"/>
      <c r="AW69" s="241"/>
      <c r="AX69" s="241"/>
      <c r="AY69" s="242"/>
      <c r="AZ69" s="17" t="s">
        <v>37</v>
      </c>
      <c r="BA69" s="2"/>
      <c r="BB69" s="2"/>
      <c r="BC69" s="2"/>
      <c r="BD69" s="2"/>
      <c r="BE69" s="2"/>
      <c r="BF69" s="2"/>
      <c r="BG69" s="2"/>
      <c r="BH69" s="2"/>
      <c r="BI69" s="2"/>
      <c r="BJ69" s="2"/>
      <c r="BK69" s="65"/>
      <c r="BL69" s="240" t="str">
        <f>IF(AL69="","",AL69)</f>
        <v/>
      </c>
      <c r="BM69" s="241" t="str">
        <f t="shared" ref="BM69:BT70" si="37">IF(AL69="","",AL69)</f>
        <v/>
      </c>
      <c r="BN69" s="241" t="str">
        <f t="shared" si="37"/>
        <v/>
      </c>
      <c r="BO69" s="241" t="str">
        <f t="shared" si="37"/>
        <v/>
      </c>
      <c r="BP69" s="241" t="str">
        <f t="shared" si="37"/>
        <v/>
      </c>
      <c r="BQ69" s="241" t="str">
        <f t="shared" si="37"/>
        <v/>
      </c>
      <c r="BR69" s="241" t="str">
        <f t="shared" si="37"/>
        <v/>
      </c>
      <c r="BS69" s="241" t="str">
        <f t="shared" si="37"/>
        <v/>
      </c>
      <c r="BT69" s="242" t="str">
        <f t="shared" si="37"/>
        <v/>
      </c>
      <c r="BU69" s="241" t="str">
        <f>IF(AU69="","",AU69)</f>
        <v/>
      </c>
      <c r="BV69" s="241"/>
      <c r="BW69" s="241"/>
      <c r="BX69" s="241"/>
      <c r="BY69" s="242"/>
      <c r="BZ69" s="17" t="s">
        <v>37</v>
      </c>
      <c r="CA69" s="2"/>
      <c r="CB69" s="2"/>
      <c r="CC69" s="2"/>
      <c r="CD69" s="2"/>
      <c r="CE69" s="2"/>
      <c r="CF69" s="2"/>
      <c r="CG69" s="2"/>
      <c r="CH69" s="2"/>
      <c r="CI69" s="2"/>
      <c r="CJ69" s="2"/>
      <c r="CK69" s="65"/>
      <c r="CL69" s="240" t="str">
        <f>IF(BL69="","",BL69)</f>
        <v/>
      </c>
      <c r="CM69" s="241" t="str">
        <f t="shared" ref="CM69:CT70" si="38">IF(BL69="","",BL69)</f>
        <v/>
      </c>
      <c r="CN69" s="241" t="str">
        <f t="shared" si="38"/>
        <v/>
      </c>
      <c r="CO69" s="241" t="str">
        <f t="shared" si="38"/>
        <v/>
      </c>
      <c r="CP69" s="241" t="str">
        <f t="shared" si="38"/>
        <v/>
      </c>
      <c r="CQ69" s="241" t="str">
        <f t="shared" si="38"/>
        <v/>
      </c>
      <c r="CR69" s="241" t="str">
        <f t="shared" si="38"/>
        <v/>
      </c>
      <c r="CS69" s="241" t="str">
        <f t="shared" si="38"/>
        <v/>
      </c>
      <c r="CT69" s="242" t="str">
        <f t="shared" si="38"/>
        <v/>
      </c>
      <c r="CU69" s="241" t="str">
        <f>IF(BU69="","",BU69)</f>
        <v/>
      </c>
      <c r="CV69" s="241"/>
      <c r="CW69" s="241"/>
      <c r="CX69" s="241"/>
      <c r="CY69" s="242"/>
      <c r="CZ69" s="17" t="s">
        <v>37</v>
      </c>
      <c r="DA69" s="2"/>
      <c r="DB69" s="2"/>
      <c r="DC69" s="2"/>
      <c r="DD69" s="2"/>
      <c r="DE69" s="2"/>
      <c r="DF69" s="2"/>
      <c r="DG69" s="2"/>
      <c r="DH69" s="2"/>
      <c r="DI69" s="2"/>
      <c r="DJ69" s="2"/>
      <c r="DK69" s="65"/>
      <c r="DL69" s="240" t="str">
        <f>IF(CL69="","",CL69)</f>
        <v/>
      </c>
      <c r="DM69" s="241" t="str">
        <f t="shared" ref="DM69:DT70" si="39">IF(CL69="","",CL69)</f>
        <v/>
      </c>
      <c r="DN69" s="241" t="str">
        <f t="shared" si="39"/>
        <v/>
      </c>
      <c r="DO69" s="241" t="str">
        <f t="shared" si="39"/>
        <v/>
      </c>
      <c r="DP69" s="241" t="str">
        <f t="shared" si="39"/>
        <v/>
      </c>
      <c r="DQ69" s="241" t="str">
        <f t="shared" si="39"/>
        <v/>
      </c>
      <c r="DR69" s="241" t="str">
        <f t="shared" si="39"/>
        <v/>
      </c>
      <c r="DS69" s="241" t="str">
        <f t="shared" si="39"/>
        <v/>
      </c>
      <c r="DT69" s="242" t="str">
        <f t="shared" si="39"/>
        <v/>
      </c>
      <c r="DU69" s="241" t="str">
        <f>IF(CU69="","",CU69)</f>
        <v/>
      </c>
      <c r="DV69" s="241"/>
      <c r="DW69" s="241"/>
      <c r="DX69" s="241"/>
      <c r="DY69" s="242"/>
      <c r="EF69" s="80"/>
      <c r="EG69" s="80"/>
      <c r="EH69" s="80"/>
      <c r="EI69" s="80"/>
      <c r="EJ69" s="80"/>
      <c r="EK69" s="80"/>
      <c r="EL69" s="80"/>
      <c r="EM69" s="80"/>
      <c r="EN69" s="80"/>
      <c r="EO69" s="80"/>
      <c r="EP69" s="80"/>
      <c r="EQ69" s="80"/>
      <c r="ER69" s="80"/>
      <c r="ES69" s="80"/>
      <c r="ET69" s="80"/>
      <c r="EU69" s="80"/>
      <c r="EV69" s="80"/>
      <c r="EW69" s="80"/>
      <c r="EX69" s="80"/>
    </row>
    <row r="70" spans="1:154" ht="10.5" customHeight="1" thickBot="1" x14ac:dyDescent="0.25">
      <c r="A70" s="17" t="s">
        <v>37</v>
      </c>
      <c r="B70" s="2"/>
      <c r="C70" s="2"/>
      <c r="D70" s="2"/>
      <c r="E70" s="2"/>
      <c r="F70" s="2"/>
      <c r="G70" s="2"/>
      <c r="H70" s="2"/>
      <c r="I70" s="2"/>
      <c r="J70" s="405"/>
      <c r="K70" s="406"/>
      <c r="L70" s="406"/>
      <c r="M70" s="406"/>
      <c r="N70" s="406"/>
      <c r="O70" s="406"/>
      <c r="P70" s="406"/>
      <c r="Q70" s="406"/>
      <c r="R70" s="406"/>
      <c r="S70" s="406"/>
      <c r="T70" s="407"/>
      <c r="U70" s="405"/>
      <c r="V70" s="406"/>
      <c r="W70" s="406"/>
      <c r="X70" s="406"/>
      <c r="Y70" s="407"/>
      <c r="Z70" s="17" t="s">
        <v>38</v>
      </c>
      <c r="AA70" s="2"/>
      <c r="AB70" s="2"/>
      <c r="AC70" s="2"/>
      <c r="AD70" s="2"/>
      <c r="AE70" s="2"/>
      <c r="AF70" s="2"/>
      <c r="AG70" s="2"/>
      <c r="AH70" s="2"/>
      <c r="AI70" s="2"/>
      <c r="AJ70" s="2"/>
      <c r="AK70" s="65"/>
      <c r="AL70" s="243" t="str">
        <f>IF(K70="","",K70)</f>
        <v/>
      </c>
      <c r="AM70" s="244" t="str">
        <f t="shared" si="36"/>
        <v/>
      </c>
      <c r="AN70" s="244" t="str">
        <f t="shared" si="36"/>
        <v/>
      </c>
      <c r="AO70" s="244" t="str">
        <f t="shared" si="36"/>
        <v/>
      </c>
      <c r="AP70" s="244" t="str">
        <f t="shared" si="36"/>
        <v/>
      </c>
      <c r="AQ70" s="244" t="str">
        <f t="shared" si="36"/>
        <v/>
      </c>
      <c r="AR70" s="244" t="str">
        <f t="shared" si="36"/>
        <v/>
      </c>
      <c r="AS70" s="244" t="str">
        <f t="shared" si="36"/>
        <v/>
      </c>
      <c r="AT70" s="245" t="str">
        <f t="shared" si="36"/>
        <v/>
      </c>
      <c r="AU70" s="244"/>
      <c r="AV70" s="244"/>
      <c r="AW70" s="244"/>
      <c r="AX70" s="244"/>
      <c r="AY70" s="245"/>
      <c r="AZ70" s="17" t="s">
        <v>38</v>
      </c>
      <c r="BA70" s="2"/>
      <c r="BB70" s="2"/>
      <c r="BC70" s="2"/>
      <c r="BD70" s="2"/>
      <c r="BE70" s="2"/>
      <c r="BF70" s="2"/>
      <c r="BG70" s="2"/>
      <c r="BH70" s="2"/>
      <c r="BI70" s="2"/>
      <c r="BJ70" s="2"/>
      <c r="BK70" s="65"/>
      <c r="BL70" s="243" t="str">
        <f>IF(AK70="","",AK70)</f>
        <v/>
      </c>
      <c r="BM70" s="244" t="str">
        <f t="shared" si="37"/>
        <v/>
      </c>
      <c r="BN70" s="244" t="str">
        <f t="shared" si="37"/>
        <v/>
      </c>
      <c r="BO70" s="244" t="str">
        <f t="shared" si="37"/>
        <v/>
      </c>
      <c r="BP70" s="244" t="str">
        <f t="shared" si="37"/>
        <v/>
      </c>
      <c r="BQ70" s="244" t="str">
        <f t="shared" si="37"/>
        <v/>
      </c>
      <c r="BR70" s="244" t="str">
        <f t="shared" si="37"/>
        <v/>
      </c>
      <c r="BS70" s="244" t="str">
        <f t="shared" si="37"/>
        <v/>
      </c>
      <c r="BT70" s="245" t="str">
        <f t="shared" si="37"/>
        <v/>
      </c>
      <c r="BU70" s="244"/>
      <c r="BV70" s="244"/>
      <c r="BW70" s="244"/>
      <c r="BX70" s="244"/>
      <c r="BY70" s="245"/>
      <c r="BZ70" s="17" t="s">
        <v>38</v>
      </c>
      <c r="CA70" s="2"/>
      <c r="CB70" s="2"/>
      <c r="CC70" s="2"/>
      <c r="CD70" s="2"/>
      <c r="CE70" s="2"/>
      <c r="CF70" s="2"/>
      <c r="CG70" s="2"/>
      <c r="CH70" s="2"/>
      <c r="CI70" s="2"/>
      <c r="CJ70" s="2"/>
      <c r="CK70" s="65"/>
      <c r="CL70" s="243" t="str">
        <f>IF(BK70="","",BK70)</f>
        <v/>
      </c>
      <c r="CM70" s="244" t="str">
        <f t="shared" si="38"/>
        <v/>
      </c>
      <c r="CN70" s="244" t="str">
        <f t="shared" si="38"/>
        <v/>
      </c>
      <c r="CO70" s="244" t="str">
        <f t="shared" si="38"/>
        <v/>
      </c>
      <c r="CP70" s="244" t="str">
        <f t="shared" si="38"/>
        <v/>
      </c>
      <c r="CQ70" s="244" t="str">
        <f t="shared" si="38"/>
        <v/>
      </c>
      <c r="CR70" s="244" t="str">
        <f t="shared" si="38"/>
        <v/>
      </c>
      <c r="CS70" s="244" t="str">
        <f t="shared" si="38"/>
        <v/>
      </c>
      <c r="CT70" s="245" t="str">
        <f t="shared" si="38"/>
        <v/>
      </c>
      <c r="CU70" s="244"/>
      <c r="CV70" s="244"/>
      <c r="CW70" s="244"/>
      <c r="CX70" s="244"/>
      <c r="CY70" s="245"/>
      <c r="CZ70" s="17" t="s">
        <v>38</v>
      </c>
      <c r="DA70" s="2"/>
      <c r="DB70" s="2"/>
      <c r="DC70" s="2"/>
      <c r="DD70" s="2"/>
      <c r="DE70" s="2"/>
      <c r="DF70" s="2"/>
      <c r="DG70" s="2"/>
      <c r="DH70" s="2"/>
      <c r="DI70" s="2"/>
      <c r="DJ70" s="2"/>
      <c r="DK70" s="65"/>
      <c r="DL70" s="243" t="str">
        <f>IF(CK70="","",CK70)</f>
        <v/>
      </c>
      <c r="DM70" s="244" t="str">
        <f t="shared" si="39"/>
        <v/>
      </c>
      <c r="DN70" s="244" t="str">
        <f t="shared" si="39"/>
        <v/>
      </c>
      <c r="DO70" s="244" t="str">
        <f t="shared" si="39"/>
        <v/>
      </c>
      <c r="DP70" s="244" t="str">
        <f t="shared" si="39"/>
        <v/>
      </c>
      <c r="DQ70" s="244" t="str">
        <f t="shared" si="39"/>
        <v/>
      </c>
      <c r="DR70" s="244" t="str">
        <f t="shared" si="39"/>
        <v/>
      </c>
      <c r="DS70" s="244" t="str">
        <f t="shared" si="39"/>
        <v/>
      </c>
      <c r="DT70" s="245" t="str">
        <f t="shared" si="39"/>
        <v/>
      </c>
      <c r="DU70" s="244"/>
      <c r="DV70" s="244"/>
      <c r="DW70" s="244"/>
      <c r="DX70" s="244"/>
      <c r="DY70" s="245"/>
      <c r="EF70" s="80"/>
      <c r="EG70" s="80"/>
      <c r="EH70" s="80"/>
      <c r="EI70" s="80"/>
      <c r="EJ70" s="80"/>
      <c r="EK70" s="80"/>
      <c r="EL70" s="80"/>
      <c r="EM70" s="80"/>
      <c r="EN70" s="80"/>
      <c r="EO70" s="80"/>
      <c r="EP70" s="80"/>
      <c r="EQ70" s="80"/>
      <c r="ER70" s="80"/>
      <c r="ES70" s="80"/>
      <c r="ET70" s="80"/>
      <c r="EU70" s="80"/>
      <c r="EV70" s="80"/>
      <c r="EW70" s="80"/>
      <c r="EX70" s="80"/>
    </row>
    <row r="71" spans="1:154" ht="10.5" customHeight="1" x14ac:dyDescent="0.2">
      <c r="A71" s="17" t="s">
        <v>38</v>
      </c>
      <c r="B71" s="2"/>
      <c r="C71" s="2"/>
      <c r="D71" s="2"/>
      <c r="E71" s="2"/>
      <c r="F71" s="2"/>
      <c r="G71" s="2"/>
      <c r="H71" s="2"/>
      <c r="I71" s="2"/>
      <c r="J71" s="28" t="s">
        <v>44</v>
      </c>
      <c r="K71" s="44"/>
      <c r="L71" s="44"/>
      <c r="M71" s="24"/>
      <c r="N71" s="24"/>
      <c r="O71" s="24"/>
      <c r="P71" s="24"/>
      <c r="Q71" s="24"/>
      <c r="R71" s="24"/>
      <c r="S71" s="24"/>
      <c r="T71" s="29"/>
      <c r="U71" s="1" t="s">
        <v>46</v>
      </c>
      <c r="Y71" s="79"/>
      <c r="Z71" s="17" t="s">
        <v>39</v>
      </c>
      <c r="AA71" s="2"/>
      <c r="AB71" s="2"/>
      <c r="AC71" s="2"/>
      <c r="AD71" s="2"/>
      <c r="AE71" s="2"/>
      <c r="AF71" s="2"/>
      <c r="AG71" s="2"/>
      <c r="AH71" s="2"/>
      <c r="AI71" s="2"/>
      <c r="AJ71" s="2"/>
      <c r="AK71" s="65"/>
      <c r="AL71" s="48" t="s">
        <v>44</v>
      </c>
      <c r="AM71" s="2"/>
      <c r="AO71" s="48"/>
      <c r="AP71" s="25"/>
      <c r="AQ71" s="25"/>
      <c r="AR71" s="25"/>
      <c r="AS71" s="25"/>
      <c r="AT71" s="26"/>
      <c r="AU71" s="25" t="s">
        <v>46</v>
      </c>
      <c r="AV71" s="25"/>
      <c r="AW71" s="25"/>
      <c r="AX71" s="25"/>
      <c r="AY71" s="26"/>
      <c r="AZ71" s="17" t="s">
        <v>39</v>
      </c>
      <c r="BA71" s="2"/>
      <c r="BB71" s="2"/>
      <c r="BC71" s="2"/>
      <c r="BD71" s="2"/>
      <c r="BE71" s="2"/>
      <c r="BF71" s="2"/>
      <c r="BG71" s="2"/>
      <c r="BH71" s="2"/>
      <c r="BI71" s="2"/>
      <c r="BJ71" s="2"/>
      <c r="BK71" s="65"/>
      <c r="BL71" s="48" t="s">
        <v>44</v>
      </c>
      <c r="BM71" s="2"/>
      <c r="BO71" s="48"/>
      <c r="BP71" s="25"/>
      <c r="BQ71" s="25"/>
      <c r="BR71" s="25"/>
      <c r="BS71" s="25"/>
      <c r="BT71" s="26"/>
      <c r="BU71" s="25" t="s">
        <v>46</v>
      </c>
      <c r="BV71" s="25"/>
      <c r="BW71" s="25"/>
      <c r="BX71" s="25"/>
      <c r="BY71" s="26"/>
      <c r="BZ71" s="17" t="s">
        <v>39</v>
      </c>
      <c r="CA71" s="2"/>
      <c r="CB71" s="2"/>
      <c r="CC71" s="2"/>
      <c r="CD71" s="2"/>
      <c r="CE71" s="2"/>
      <c r="CF71" s="2"/>
      <c r="CG71" s="2"/>
      <c r="CH71" s="2"/>
      <c r="CI71" s="2"/>
      <c r="CJ71" s="2"/>
      <c r="CK71" s="65"/>
      <c r="CL71" s="48" t="s">
        <v>44</v>
      </c>
      <c r="CM71" s="2"/>
      <c r="CO71" s="48"/>
      <c r="CP71" s="25"/>
      <c r="CQ71" s="25"/>
      <c r="CR71" s="25"/>
      <c r="CS71" s="25"/>
      <c r="CT71" s="26"/>
      <c r="CU71" s="25" t="s">
        <v>46</v>
      </c>
      <c r="CV71" s="25"/>
      <c r="CW71" s="25"/>
      <c r="CX71" s="25"/>
      <c r="CY71" s="26"/>
      <c r="CZ71" s="17" t="s">
        <v>39</v>
      </c>
      <c r="DA71" s="2"/>
      <c r="DB71" s="2"/>
      <c r="DC71" s="2"/>
      <c r="DD71" s="2"/>
      <c r="DE71" s="2"/>
      <c r="DF71" s="2"/>
      <c r="DG71" s="2"/>
      <c r="DH71" s="2"/>
      <c r="DI71" s="2"/>
      <c r="DJ71" s="2"/>
      <c r="DK71" s="65"/>
      <c r="DL71" s="48" t="s">
        <v>44</v>
      </c>
      <c r="DM71" s="2"/>
      <c r="DO71" s="48"/>
      <c r="DP71" s="25"/>
      <c r="DQ71" s="25"/>
      <c r="DR71" s="25"/>
      <c r="DS71" s="25"/>
      <c r="DT71" s="26"/>
      <c r="DU71" s="25" t="s">
        <v>46</v>
      </c>
      <c r="DV71" s="25"/>
      <c r="DW71" s="25"/>
      <c r="DX71" s="25"/>
      <c r="DY71" s="26"/>
      <c r="EF71" s="48"/>
      <c r="EI71" s="48"/>
      <c r="EJ71" s="25"/>
      <c r="EK71" s="25"/>
      <c r="EL71" s="25"/>
      <c r="EM71" s="25"/>
      <c r="EN71" s="25"/>
      <c r="EO71" s="25"/>
      <c r="EP71" s="25"/>
      <c r="EQ71" s="25"/>
      <c r="ER71" s="25"/>
      <c r="ES71" s="25"/>
    </row>
    <row r="72" spans="1:154" ht="11.25" customHeight="1" x14ac:dyDescent="0.2">
      <c r="A72" s="17" t="s">
        <v>39</v>
      </c>
      <c r="B72" s="2"/>
      <c r="C72" s="2"/>
      <c r="D72" s="2"/>
      <c r="E72" s="2"/>
      <c r="F72" s="2"/>
      <c r="G72" s="2"/>
      <c r="H72" s="2"/>
      <c r="I72" s="2"/>
      <c r="J72" s="27" t="s">
        <v>45</v>
      </c>
      <c r="K72" s="45"/>
      <c r="L72" s="45"/>
      <c r="M72" s="25"/>
      <c r="N72" s="25"/>
      <c r="O72" s="25"/>
      <c r="P72" s="25"/>
      <c r="Q72" s="25"/>
      <c r="R72" s="25"/>
      <c r="S72" s="25"/>
      <c r="T72" s="26"/>
      <c r="U72" s="25"/>
      <c r="V72" s="25"/>
      <c r="W72" s="25"/>
      <c r="X72" s="25"/>
      <c r="Y72" s="26"/>
      <c r="Z72" s="17" t="s">
        <v>40</v>
      </c>
      <c r="AA72" s="2"/>
      <c r="AB72" s="2"/>
      <c r="AC72" s="2"/>
      <c r="AD72" s="2"/>
      <c r="AE72" s="2"/>
      <c r="AF72" s="2"/>
      <c r="AG72" s="2"/>
      <c r="AH72" s="2"/>
      <c r="AI72" s="2"/>
      <c r="AJ72" s="2"/>
      <c r="AK72" s="65"/>
      <c r="AL72" s="45" t="s">
        <v>45</v>
      </c>
      <c r="AM72" s="2"/>
      <c r="AO72" s="45"/>
      <c r="AP72" s="25"/>
      <c r="AQ72" s="25"/>
      <c r="AR72" s="25"/>
      <c r="AS72" s="25"/>
      <c r="AT72" s="26"/>
      <c r="AU72" s="25"/>
      <c r="AV72" s="25"/>
      <c r="AW72" s="25"/>
      <c r="AX72" s="25"/>
      <c r="AY72" s="26"/>
      <c r="AZ72" s="17" t="s">
        <v>40</v>
      </c>
      <c r="BA72" s="2"/>
      <c r="BB72" s="2"/>
      <c r="BC72" s="2"/>
      <c r="BD72" s="2"/>
      <c r="BE72" s="2"/>
      <c r="BF72" s="2"/>
      <c r="BG72" s="2"/>
      <c r="BH72" s="2"/>
      <c r="BI72" s="2"/>
      <c r="BJ72" s="2"/>
      <c r="BK72" s="65"/>
      <c r="BL72" s="45" t="s">
        <v>45</v>
      </c>
      <c r="BM72" s="2"/>
      <c r="BO72" s="45"/>
      <c r="BP72" s="25"/>
      <c r="BQ72" s="25"/>
      <c r="BR72" s="25"/>
      <c r="BS72" s="25"/>
      <c r="BT72" s="26"/>
      <c r="BU72" s="25"/>
      <c r="BV72" s="25"/>
      <c r="BW72" s="25"/>
      <c r="BX72" s="25"/>
      <c r="BY72" s="26"/>
      <c r="BZ72" s="17" t="s">
        <v>40</v>
      </c>
      <c r="CA72" s="2"/>
      <c r="CB72" s="2"/>
      <c r="CC72" s="2"/>
      <c r="CD72" s="2"/>
      <c r="CE72" s="2"/>
      <c r="CF72" s="2"/>
      <c r="CG72" s="2"/>
      <c r="CH72" s="2"/>
      <c r="CI72" s="2"/>
      <c r="CJ72" s="2"/>
      <c r="CK72" s="65"/>
      <c r="CL72" s="45" t="s">
        <v>45</v>
      </c>
      <c r="CM72" s="2"/>
      <c r="CO72" s="45"/>
      <c r="CP72" s="25"/>
      <c r="CQ72" s="25"/>
      <c r="CR72" s="25"/>
      <c r="CS72" s="25"/>
      <c r="CT72" s="26"/>
      <c r="CU72" s="25"/>
      <c r="CV72" s="25"/>
      <c r="CW72" s="25"/>
      <c r="CX72" s="25"/>
      <c r="CY72" s="26"/>
      <c r="CZ72" s="17" t="s">
        <v>40</v>
      </c>
      <c r="DA72" s="2"/>
      <c r="DB72" s="2"/>
      <c r="DC72" s="2"/>
      <c r="DD72" s="2"/>
      <c r="DE72" s="2"/>
      <c r="DF72" s="2"/>
      <c r="DG72" s="2"/>
      <c r="DH72" s="2"/>
      <c r="DI72" s="2"/>
      <c r="DJ72" s="2"/>
      <c r="DK72" s="65"/>
      <c r="DL72" s="45" t="s">
        <v>45</v>
      </c>
      <c r="DM72" s="2"/>
      <c r="DO72" s="45"/>
      <c r="DP72" s="25"/>
      <c r="DQ72" s="25"/>
      <c r="DR72" s="25"/>
      <c r="DS72" s="25"/>
      <c r="DT72" s="26"/>
      <c r="DU72" s="25"/>
      <c r="DV72" s="25"/>
      <c r="DW72" s="25"/>
      <c r="DX72" s="25"/>
      <c r="DY72" s="26"/>
      <c r="EF72" s="45"/>
      <c r="EI72" s="45"/>
      <c r="EJ72" s="25"/>
      <c r="EK72" s="25"/>
      <c r="EL72" s="25"/>
      <c r="EM72" s="25"/>
      <c r="EN72" s="25"/>
      <c r="EO72" s="25"/>
      <c r="EP72" s="25"/>
      <c r="EQ72" s="25"/>
      <c r="ER72" s="25"/>
      <c r="ES72" s="25"/>
      <c r="ET72" s="25"/>
      <c r="EU72" s="25"/>
      <c r="EV72" s="25"/>
      <c r="EW72" s="25"/>
      <c r="EX72" s="25"/>
    </row>
    <row r="73" spans="1:154" ht="11.25" customHeight="1" x14ac:dyDescent="0.2">
      <c r="A73" s="17" t="s">
        <v>40</v>
      </c>
      <c r="B73" s="2"/>
      <c r="C73" s="2"/>
      <c r="D73" s="2"/>
      <c r="E73" s="2"/>
      <c r="F73" s="2"/>
      <c r="G73" s="2"/>
      <c r="H73" s="2"/>
      <c r="I73" s="2"/>
      <c r="J73" s="408"/>
      <c r="K73" s="403"/>
      <c r="L73" s="403"/>
      <c r="M73" s="403"/>
      <c r="N73" s="403"/>
      <c r="O73" s="403"/>
      <c r="P73" s="403"/>
      <c r="Q73" s="403"/>
      <c r="R73" s="403"/>
      <c r="S73" s="403"/>
      <c r="T73" s="404"/>
      <c r="U73" s="402"/>
      <c r="V73" s="403"/>
      <c r="W73" s="403"/>
      <c r="X73" s="403"/>
      <c r="Y73" s="404"/>
      <c r="Z73" s="17" t="s">
        <v>41</v>
      </c>
      <c r="AA73" s="2"/>
      <c r="AB73" s="2"/>
      <c r="AC73" s="2"/>
      <c r="AD73" s="2"/>
      <c r="AE73" s="2"/>
      <c r="AF73" s="2"/>
      <c r="AG73" s="2"/>
      <c r="AH73" s="2"/>
      <c r="AI73" s="2"/>
      <c r="AJ73" s="2"/>
      <c r="AK73" s="65"/>
      <c r="AL73" s="240" t="str">
        <f>IF(J73="","",J73)</f>
        <v/>
      </c>
      <c r="AM73" s="241" t="str">
        <f t="shared" ref="AM73:AT74" si="40">IF(L73="","",L73)</f>
        <v/>
      </c>
      <c r="AN73" s="241" t="str">
        <f t="shared" si="40"/>
        <v/>
      </c>
      <c r="AO73" s="241" t="str">
        <f t="shared" si="40"/>
        <v/>
      </c>
      <c r="AP73" s="241" t="str">
        <f t="shared" si="40"/>
        <v/>
      </c>
      <c r="AQ73" s="241" t="str">
        <f t="shared" si="40"/>
        <v/>
      </c>
      <c r="AR73" s="241" t="str">
        <f t="shared" si="40"/>
        <v/>
      </c>
      <c r="AS73" s="241" t="str">
        <f t="shared" si="40"/>
        <v/>
      </c>
      <c r="AT73" s="242" t="str">
        <f t="shared" si="40"/>
        <v/>
      </c>
      <c r="AU73" s="246" t="str">
        <f>IF(U73="","",U73)</f>
        <v/>
      </c>
      <c r="AV73" s="247"/>
      <c r="AW73" s="247"/>
      <c r="AX73" s="247"/>
      <c r="AY73" s="248"/>
      <c r="AZ73" s="17" t="s">
        <v>41</v>
      </c>
      <c r="BA73" s="2"/>
      <c r="BB73" s="2"/>
      <c r="BC73" s="2"/>
      <c r="BD73" s="2"/>
      <c r="BE73" s="2"/>
      <c r="BF73" s="2"/>
      <c r="BG73" s="2"/>
      <c r="BH73" s="2"/>
      <c r="BI73" s="2"/>
      <c r="BJ73" s="2"/>
      <c r="BK73" s="65"/>
      <c r="BL73" s="240" t="str">
        <f>IF(AL73="","",AL73)</f>
        <v/>
      </c>
      <c r="BM73" s="241" t="str">
        <f t="shared" ref="BM73:BT74" si="41">IF(AL73="","",AL73)</f>
        <v/>
      </c>
      <c r="BN73" s="241" t="str">
        <f t="shared" si="41"/>
        <v/>
      </c>
      <c r="BO73" s="241" t="str">
        <f t="shared" si="41"/>
        <v/>
      </c>
      <c r="BP73" s="241" t="str">
        <f t="shared" si="41"/>
        <v/>
      </c>
      <c r="BQ73" s="241" t="str">
        <f t="shared" si="41"/>
        <v/>
      </c>
      <c r="BR73" s="241" t="str">
        <f t="shared" si="41"/>
        <v/>
      </c>
      <c r="BS73" s="241" t="str">
        <f t="shared" si="41"/>
        <v/>
      </c>
      <c r="BT73" s="242" t="str">
        <f t="shared" si="41"/>
        <v/>
      </c>
      <c r="BU73" s="246" t="str">
        <f>IF(AU73="","",AU73)</f>
        <v/>
      </c>
      <c r="BV73" s="247"/>
      <c r="BW73" s="247"/>
      <c r="BX73" s="247"/>
      <c r="BY73" s="248"/>
      <c r="BZ73" s="17" t="s">
        <v>41</v>
      </c>
      <c r="CA73" s="2"/>
      <c r="CB73" s="2"/>
      <c r="CC73" s="2"/>
      <c r="CD73" s="2"/>
      <c r="CE73" s="2"/>
      <c r="CF73" s="2"/>
      <c r="CG73" s="2"/>
      <c r="CH73" s="2"/>
      <c r="CI73" s="2"/>
      <c r="CJ73" s="2"/>
      <c r="CK73" s="65"/>
      <c r="CL73" s="240" t="str">
        <f>IF(BL73="","",BL73)</f>
        <v/>
      </c>
      <c r="CM73" s="241" t="str">
        <f t="shared" ref="CM73:CT74" si="42">IF(BL73="","",BL73)</f>
        <v/>
      </c>
      <c r="CN73" s="241" t="str">
        <f t="shared" si="42"/>
        <v/>
      </c>
      <c r="CO73" s="241" t="str">
        <f t="shared" si="42"/>
        <v/>
      </c>
      <c r="CP73" s="241" t="str">
        <f t="shared" si="42"/>
        <v/>
      </c>
      <c r="CQ73" s="241" t="str">
        <f t="shared" si="42"/>
        <v/>
      </c>
      <c r="CR73" s="241" t="str">
        <f t="shared" si="42"/>
        <v/>
      </c>
      <c r="CS73" s="241" t="str">
        <f t="shared" si="42"/>
        <v/>
      </c>
      <c r="CT73" s="242" t="str">
        <f t="shared" si="42"/>
        <v/>
      </c>
      <c r="CU73" s="246" t="str">
        <f>IF(BU73="","",BU73)</f>
        <v/>
      </c>
      <c r="CV73" s="247"/>
      <c r="CW73" s="247"/>
      <c r="CX73" s="247"/>
      <c r="CY73" s="248"/>
      <c r="CZ73" s="17" t="s">
        <v>41</v>
      </c>
      <c r="DA73" s="2"/>
      <c r="DB73" s="2"/>
      <c r="DC73" s="2"/>
      <c r="DD73" s="2"/>
      <c r="DE73" s="2"/>
      <c r="DF73" s="2"/>
      <c r="DG73" s="2"/>
      <c r="DH73" s="2"/>
      <c r="DI73" s="2"/>
      <c r="DJ73" s="2"/>
      <c r="DK73" s="65"/>
      <c r="DL73" s="240" t="str">
        <f>IF(CL73="","",CL73)</f>
        <v/>
      </c>
      <c r="DM73" s="241" t="str">
        <f t="shared" ref="DM73:DT74" si="43">IF(CL73="","",CL73)</f>
        <v/>
      </c>
      <c r="DN73" s="241" t="str">
        <f t="shared" si="43"/>
        <v/>
      </c>
      <c r="DO73" s="241" t="str">
        <f t="shared" si="43"/>
        <v/>
      </c>
      <c r="DP73" s="241" t="str">
        <f t="shared" si="43"/>
        <v/>
      </c>
      <c r="DQ73" s="241" t="str">
        <f t="shared" si="43"/>
        <v/>
      </c>
      <c r="DR73" s="241" t="str">
        <f t="shared" si="43"/>
        <v/>
      </c>
      <c r="DS73" s="241" t="str">
        <f t="shared" si="43"/>
        <v/>
      </c>
      <c r="DT73" s="242" t="str">
        <f t="shared" si="43"/>
        <v/>
      </c>
      <c r="DU73" s="246" t="str">
        <f>IF(CU73="","",CU73)</f>
        <v/>
      </c>
      <c r="DV73" s="247"/>
      <c r="DW73" s="247"/>
      <c r="DX73" s="247"/>
      <c r="DY73" s="248"/>
      <c r="EF73" s="80"/>
      <c r="EG73" s="80"/>
      <c r="EH73" s="80"/>
      <c r="EI73" s="80"/>
      <c r="EJ73" s="80"/>
      <c r="EK73" s="80"/>
      <c r="EL73" s="80"/>
      <c r="EM73" s="80"/>
      <c r="EN73" s="80"/>
      <c r="EO73" s="80"/>
      <c r="EP73" s="80"/>
      <c r="EQ73" s="80"/>
      <c r="ER73" s="80"/>
      <c r="ES73" s="80"/>
      <c r="ET73" s="80"/>
      <c r="EU73" s="80"/>
      <c r="EV73" s="80"/>
      <c r="EW73" s="80"/>
      <c r="EX73" s="80"/>
    </row>
    <row r="74" spans="1:154" ht="9.75" customHeight="1" thickBot="1" x14ac:dyDescent="0.25">
      <c r="A74" s="20" t="s">
        <v>41</v>
      </c>
      <c r="B74" s="21"/>
      <c r="C74" s="21"/>
      <c r="D74" s="21"/>
      <c r="E74" s="21"/>
      <c r="F74" s="21"/>
      <c r="G74" s="21"/>
      <c r="H74" s="21"/>
      <c r="I74" s="21"/>
      <c r="J74" s="405"/>
      <c r="K74" s="406"/>
      <c r="L74" s="406"/>
      <c r="M74" s="406"/>
      <c r="N74" s="406"/>
      <c r="O74" s="406"/>
      <c r="P74" s="406"/>
      <c r="Q74" s="406"/>
      <c r="R74" s="406"/>
      <c r="S74" s="406"/>
      <c r="T74" s="407"/>
      <c r="U74" s="405"/>
      <c r="V74" s="406"/>
      <c r="W74" s="406"/>
      <c r="X74" s="406"/>
      <c r="Y74" s="407"/>
      <c r="Z74" s="87"/>
      <c r="AA74" s="88"/>
      <c r="AB74" s="88"/>
      <c r="AC74" s="88"/>
      <c r="AD74" s="88"/>
      <c r="AE74" s="88"/>
      <c r="AF74" s="21"/>
      <c r="AG74" s="21"/>
      <c r="AH74" s="21"/>
      <c r="AI74" s="21"/>
      <c r="AJ74" s="21"/>
      <c r="AK74" s="63"/>
      <c r="AL74" s="243" t="str">
        <f>IF(K74="","",K74)</f>
        <v/>
      </c>
      <c r="AM74" s="244" t="str">
        <f t="shared" si="40"/>
        <v/>
      </c>
      <c r="AN74" s="244" t="str">
        <f t="shared" si="40"/>
        <v/>
      </c>
      <c r="AO74" s="244" t="str">
        <f t="shared" si="40"/>
        <v/>
      </c>
      <c r="AP74" s="244" t="str">
        <f t="shared" si="40"/>
        <v/>
      </c>
      <c r="AQ74" s="244" t="str">
        <f t="shared" si="40"/>
        <v/>
      </c>
      <c r="AR74" s="244" t="str">
        <f t="shared" si="40"/>
        <v/>
      </c>
      <c r="AS74" s="244" t="str">
        <f t="shared" si="40"/>
        <v/>
      </c>
      <c r="AT74" s="245" t="str">
        <f t="shared" si="40"/>
        <v/>
      </c>
      <c r="AU74" s="249"/>
      <c r="AV74" s="250"/>
      <c r="AW74" s="250"/>
      <c r="AX74" s="250"/>
      <c r="AY74" s="251"/>
      <c r="AZ74" s="87"/>
      <c r="BA74" s="88"/>
      <c r="BB74" s="88"/>
      <c r="BC74" s="88"/>
      <c r="BD74" s="88"/>
      <c r="BE74" s="88"/>
      <c r="BF74" s="21"/>
      <c r="BG74" s="21"/>
      <c r="BH74" s="21"/>
      <c r="BI74" s="21"/>
      <c r="BJ74" s="21"/>
      <c r="BK74" s="63"/>
      <c r="BL74" s="243" t="str">
        <f>IF(AK74="","",AK74)</f>
        <v/>
      </c>
      <c r="BM74" s="244" t="str">
        <f t="shared" si="41"/>
        <v/>
      </c>
      <c r="BN74" s="244" t="str">
        <f t="shared" si="41"/>
        <v/>
      </c>
      <c r="BO74" s="244" t="str">
        <f t="shared" si="41"/>
        <v/>
      </c>
      <c r="BP74" s="244" t="str">
        <f t="shared" si="41"/>
        <v/>
      </c>
      <c r="BQ74" s="244" t="str">
        <f t="shared" si="41"/>
        <v/>
      </c>
      <c r="BR74" s="244" t="str">
        <f t="shared" si="41"/>
        <v/>
      </c>
      <c r="BS74" s="244" t="str">
        <f t="shared" si="41"/>
        <v/>
      </c>
      <c r="BT74" s="245" t="str">
        <f t="shared" si="41"/>
        <v/>
      </c>
      <c r="BU74" s="249"/>
      <c r="BV74" s="250"/>
      <c r="BW74" s="250"/>
      <c r="BX74" s="250"/>
      <c r="BY74" s="251"/>
      <c r="BZ74" s="87"/>
      <c r="CA74" s="88"/>
      <c r="CB74" s="88"/>
      <c r="CC74" s="88"/>
      <c r="CD74" s="88"/>
      <c r="CE74" s="88"/>
      <c r="CF74" s="21"/>
      <c r="CG74" s="21"/>
      <c r="CH74" s="21"/>
      <c r="CI74" s="21"/>
      <c r="CJ74" s="21"/>
      <c r="CK74" s="63"/>
      <c r="CL74" s="243" t="str">
        <f>IF(BK74="","",BK74)</f>
        <v/>
      </c>
      <c r="CM74" s="244" t="str">
        <f t="shared" si="42"/>
        <v/>
      </c>
      <c r="CN74" s="244" t="str">
        <f t="shared" si="42"/>
        <v/>
      </c>
      <c r="CO74" s="244" t="str">
        <f t="shared" si="42"/>
        <v/>
      </c>
      <c r="CP74" s="244" t="str">
        <f t="shared" si="42"/>
        <v/>
      </c>
      <c r="CQ74" s="244" t="str">
        <f t="shared" si="42"/>
        <v/>
      </c>
      <c r="CR74" s="244" t="str">
        <f t="shared" si="42"/>
        <v/>
      </c>
      <c r="CS74" s="244" t="str">
        <f t="shared" si="42"/>
        <v/>
      </c>
      <c r="CT74" s="245" t="str">
        <f t="shared" si="42"/>
        <v/>
      </c>
      <c r="CU74" s="249"/>
      <c r="CV74" s="250"/>
      <c r="CW74" s="250"/>
      <c r="CX74" s="250"/>
      <c r="CY74" s="251"/>
      <c r="CZ74" s="87"/>
      <c r="DA74" s="88"/>
      <c r="DB74" s="88"/>
      <c r="DC74" s="88"/>
      <c r="DD74" s="88"/>
      <c r="DE74" s="88"/>
      <c r="DF74" s="21"/>
      <c r="DG74" s="21"/>
      <c r="DH74" s="21"/>
      <c r="DI74" s="21"/>
      <c r="DJ74" s="21"/>
      <c r="DK74" s="63"/>
      <c r="DL74" s="243" t="str">
        <f>IF(CK74="","",CK74)</f>
        <v/>
      </c>
      <c r="DM74" s="244" t="str">
        <f t="shared" si="43"/>
        <v/>
      </c>
      <c r="DN74" s="244" t="str">
        <f t="shared" si="43"/>
        <v/>
      </c>
      <c r="DO74" s="244" t="str">
        <f t="shared" si="43"/>
        <v/>
      </c>
      <c r="DP74" s="244" t="str">
        <f t="shared" si="43"/>
        <v/>
      </c>
      <c r="DQ74" s="244" t="str">
        <f t="shared" si="43"/>
        <v/>
      </c>
      <c r="DR74" s="244" t="str">
        <f t="shared" si="43"/>
        <v/>
      </c>
      <c r="DS74" s="244" t="str">
        <f t="shared" si="43"/>
        <v/>
      </c>
      <c r="DT74" s="245" t="str">
        <f t="shared" si="43"/>
        <v/>
      </c>
      <c r="DU74" s="249"/>
      <c r="DV74" s="250"/>
      <c r="DW74" s="250"/>
      <c r="DX74" s="250"/>
      <c r="DY74" s="251"/>
      <c r="EF74" s="80"/>
      <c r="EG74" s="80"/>
      <c r="EH74" s="80"/>
      <c r="EI74" s="80"/>
      <c r="EJ74" s="80"/>
      <c r="EK74" s="80"/>
      <c r="EL74" s="80"/>
      <c r="EM74" s="80"/>
      <c r="EN74" s="80"/>
      <c r="EO74" s="80"/>
      <c r="EP74" s="80"/>
      <c r="EQ74" s="80"/>
      <c r="ER74" s="80"/>
      <c r="ES74" s="80"/>
      <c r="ET74" s="80"/>
      <c r="EU74" s="80"/>
      <c r="EV74" s="80"/>
      <c r="EW74" s="80"/>
      <c r="EX74" s="80"/>
    </row>
    <row r="75" spans="1:154" ht="13.5" customHeight="1" thickBot="1" x14ac:dyDescent="0.25">
      <c r="A75" s="219"/>
      <c r="B75" s="64"/>
      <c r="C75" s="64"/>
      <c r="D75" s="64"/>
      <c r="E75" s="64"/>
      <c r="F75" s="64"/>
      <c r="G75" s="64"/>
      <c r="H75" s="64"/>
      <c r="I75" s="64"/>
      <c r="J75" s="252" t="s">
        <v>77</v>
      </c>
      <c r="K75" s="252"/>
      <c r="L75" s="252"/>
      <c r="M75" s="252"/>
      <c r="N75" s="220"/>
      <c r="O75" s="221"/>
      <c r="P75" s="221"/>
      <c r="Q75" s="221"/>
      <c r="R75" s="64"/>
      <c r="S75" s="64"/>
      <c r="T75" s="64"/>
      <c r="U75" s="64"/>
      <c r="V75" s="64"/>
      <c r="W75" s="222"/>
      <c r="X75" s="222"/>
      <c r="Y75" s="223"/>
      <c r="Z75" s="224"/>
      <c r="AA75" s="64"/>
      <c r="AB75" s="64"/>
      <c r="AC75" s="64"/>
      <c r="AD75" s="64"/>
      <c r="AE75" s="64"/>
      <c r="AF75" s="64"/>
      <c r="AG75" s="64"/>
      <c r="AH75" s="64"/>
      <c r="AI75" s="64"/>
      <c r="AJ75" s="64"/>
      <c r="AK75" s="64"/>
      <c r="AL75" s="64"/>
      <c r="AM75" s="64"/>
      <c r="AN75" s="64"/>
      <c r="AO75" s="64" t="s">
        <v>79</v>
      </c>
      <c r="AP75" s="64"/>
      <c r="AQ75" s="64"/>
      <c r="AR75" s="64"/>
      <c r="AS75" s="64"/>
      <c r="AT75" s="64"/>
      <c r="AU75" s="64"/>
      <c r="AV75" s="64"/>
      <c r="AW75" s="64"/>
      <c r="AX75" s="64"/>
      <c r="AY75" s="225"/>
      <c r="BO75" s="1" t="s">
        <v>81</v>
      </c>
      <c r="CO75" s="1" t="s">
        <v>82</v>
      </c>
      <c r="DO75" s="1" t="s">
        <v>78</v>
      </c>
    </row>
    <row r="79" spans="1:154" ht="10.5" customHeight="1" x14ac:dyDescent="0.2">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row>
    <row r="81" s="1" customFormat="1" ht="10.5" customHeight="1" x14ac:dyDescent="0.2"/>
    <row r="82" s="1" customFormat="1" ht="10.5" customHeight="1" x14ac:dyDescent="0.2"/>
    <row r="83" s="1" customFormat="1" ht="10.5" customHeight="1" x14ac:dyDescent="0.2"/>
    <row r="84" s="1" customFormat="1" ht="10.5" customHeight="1" x14ac:dyDescent="0.2"/>
    <row r="85" s="1" customFormat="1" ht="10.5" customHeight="1" x14ac:dyDescent="0.2"/>
    <row r="86" s="1" customFormat="1" ht="10.5" customHeight="1" x14ac:dyDescent="0.2"/>
    <row r="87" s="1" customFormat="1" ht="10.5" customHeight="1" x14ac:dyDescent="0.2"/>
    <row r="88" s="1" customFormat="1" ht="10.5" customHeight="1" x14ac:dyDescent="0.2"/>
    <row r="89" s="1" customFormat="1" ht="10.5" customHeight="1" x14ac:dyDescent="0.2"/>
    <row r="90" s="1" customFormat="1" ht="10.5" customHeight="1" x14ac:dyDescent="0.2"/>
    <row r="91" s="1" customFormat="1" ht="10.5" customHeight="1" x14ac:dyDescent="0.2"/>
    <row r="92" s="1" customFormat="1" ht="10.5" customHeight="1" x14ac:dyDescent="0.2"/>
    <row r="93" s="1" customFormat="1" ht="10.5" customHeight="1" x14ac:dyDescent="0.2"/>
    <row r="94" s="1" customFormat="1" ht="10.5" customHeight="1" x14ac:dyDescent="0.2"/>
    <row r="95" s="1" customFormat="1" ht="10.5" customHeight="1" x14ac:dyDescent="0.2"/>
    <row r="96" s="1" customFormat="1" ht="10.5" customHeight="1" x14ac:dyDescent="0.2"/>
    <row r="97" s="1" customFormat="1" ht="10.5" customHeight="1" x14ac:dyDescent="0.2"/>
    <row r="98" s="1" customFormat="1" ht="10.5" customHeight="1" x14ac:dyDescent="0.2"/>
    <row r="99" s="1" customFormat="1" ht="10.5" customHeight="1" x14ac:dyDescent="0.2"/>
    <row r="148" ht="15.75" customHeight="1" x14ac:dyDescent="0.2"/>
    <row r="150" ht="11.25" customHeight="1" x14ac:dyDescent="0.2"/>
    <row r="159" ht="11.25" customHeight="1" x14ac:dyDescent="0.2"/>
    <row r="162" ht="11.25" customHeight="1" x14ac:dyDescent="0.2"/>
    <row r="209" ht="11.25" customHeight="1" x14ac:dyDescent="0.2"/>
  </sheetData>
  <sheetProtection algorithmName="SHA-512" hashValue="E245x+Bjxm1eTRzaXnbE5l8frUEbLGl/D9NdDkA+0TNF0rWudrlW7iQhFks56xITXS3c94oMIfTYtaZapYIw+Q==" saltValue="QASGPkH4DgKDgrA3x7adFg==" spinCount="100000" sheet="1" selectLockedCells="1"/>
  <dataConsolidate/>
  <mergeCells count="2134">
    <mergeCell ref="D6:O6"/>
    <mergeCell ref="DF13:DG13"/>
    <mergeCell ref="DX14:DY14"/>
    <mergeCell ref="BD11:BO11"/>
    <mergeCell ref="BD5:BO5"/>
    <mergeCell ref="BD6:BO6"/>
    <mergeCell ref="BD7:BO7"/>
    <mergeCell ref="BD8:BO8"/>
    <mergeCell ref="BD9:BO9"/>
    <mergeCell ref="BD10:BO10"/>
    <mergeCell ref="CX14:CY14"/>
    <mergeCell ref="BU14:BW14"/>
    <mergeCell ref="AS11:AW11"/>
    <mergeCell ref="AD11:AO11"/>
    <mergeCell ref="J69:T70"/>
    <mergeCell ref="J65:T66"/>
    <mergeCell ref="J73:T74"/>
    <mergeCell ref="AL65:AT66"/>
    <mergeCell ref="AL69:AT70"/>
    <mergeCell ref="AL73:AT74"/>
    <mergeCell ref="AU69:AY70"/>
    <mergeCell ref="AU73:AY74"/>
    <mergeCell ref="AU65:AY66"/>
    <mergeCell ref="AK13:AL13"/>
    <mergeCell ref="AD5:AO5"/>
    <mergeCell ref="AD7:AO7"/>
    <mergeCell ref="AD8:AO8"/>
    <mergeCell ref="AD9:AO9"/>
    <mergeCell ref="AD10:AO10"/>
    <mergeCell ref="AD6:AO6"/>
    <mergeCell ref="AK17:AK26"/>
    <mergeCell ref="AQ18:AT18"/>
    <mergeCell ref="D5:O5"/>
    <mergeCell ref="X14:Y14"/>
    <mergeCell ref="CD5:CO5"/>
    <mergeCell ref="CD6:CO6"/>
    <mergeCell ref="CU14:CW14"/>
    <mergeCell ref="P13:Q13"/>
    <mergeCell ref="S13:T13"/>
    <mergeCell ref="Z13:AA13"/>
    <mergeCell ref="AF13:AG13"/>
    <mergeCell ref="AB14:AL14"/>
    <mergeCell ref="DU14:DW14"/>
    <mergeCell ref="P11:R11"/>
    <mergeCell ref="D7:O7"/>
    <mergeCell ref="D8:O8"/>
    <mergeCell ref="CD7:CO7"/>
    <mergeCell ref="CD8:CO8"/>
    <mergeCell ref="CS11:CW11"/>
    <mergeCell ref="CP13:CQ13"/>
    <mergeCell ref="CU13:CV13"/>
    <mergeCell ref="AP11:AR11"/>
    <mergeCell ref="CZ13:DA13"/>
    <mergeCell ref="AX14:AY14"/>
    <mergeCell ref="AN14:AR14"/>
    <mergeCell ref="AU14:AW14"/>
    <mergeCell ref="DD5:DO5"/>
    <mergeCell ref="DD6:DO6"/>
    <mergeCell ref="DD7:DO7"/>
    <mergeCell ref="DD8:DO8"/>
    <mergeCell ref="DD9:DO9"/>
    <mergeCell ref="DD10:DO10"/>
    <mergeCell ref="DD11:DO11"/>
    <mergeCell ref="DP11:DR11"/>
    <mergeCell ref="DS11:DW11"/>
    <mergeCell ref="AG22:AJ22"/>
    <mergeCell ref="U65:Y66"/>
    <mergeCell ref="U69:Y70"/>
    <mergeCell ref="S11:X11"/>
    <mergeCell ref="D9:O9"/>
    <mergeCell ref="D10:O10"/>
    <mergeCell ref="CD9:CO9"/>
    <mergeCell ref="CD10:CO10"/>
    <mergeCell ref="CF13:CG13"/>
    <mergeCell ref="CK13:CL13"/>
    <mergeCell ref="BU13:BV13"/>
    <mergeCell ref="U73:Y74"/>
    <mergeCell ref="D11:O11"/>
    <mergeCell ref="BP11:BR11"/>
    <mergeCell ref="BS11:BW11"/>
    <mergeCell ref="CD11:CO11"/>
    <mergeCell ref="CP11:CR11"/>
    <mergeCell ref="AU13:AV13"/>
    <mergeCell ref="AP13:AQ13"/>
    <mergeCell ref="BP13:BQ13"/>
    <mergeCell ref="BZ13:CA13"/>
    <mergeCell ref="AZ13:BA13"/>
    <mergeCell ref="BF13:BG13"/>
    <mergeCell ref="BK13:BL13"/>
    <mergeCell ref="BB14:BL14"/>
    <mergeCell ref="BN14:BR14"/>
    <mergeCell ref="CB14:CL14"/>
    <mergeCell ref="CN14:CR14"/>
    <mergeCell ref="BX14:BY14"/>
    <mergeCell ref="A14:I14"/>
    <mergeCell ref="M14:Q14"/>
    <mergeCell ref="V14:W14"/>
    <mergeCell ref="AG34:AH34"/>
    <mergeCell ref="G17:H17"/>
    <mergeCell ref="I17:J17"/>
    <mergeCell ref="K17:K26"/>
    <mergeCell ref="L17:O17"/>
    <mergeCell ref="P17:P26"/>
    <mergeCell ref="Q17:T17"/>
    <mergeCell ref="G18:H18"/>
    <mergeCell ref="I18:J18"/>
    <mergeCell ref="L18:O18"/>
    <mergeCell ref="AG19:AJ19"/>
    <mergeCell ref="U17:U26"/>
    <mergeCell ref="V17:Y17"/>
    <mergeCell ref="AA17:AA26"/>
    <mergeCell ref="AB17:AE17"/>
    <mergeCell ref="V18:Y18"/>
    <mergeCell ref="AB18:AE18"/>
    <mergeCell ref="AG18:AJ18"/>
    <mergeCell ref="L19:O19"/>
    <mergeCell ref="AG20:AJ20"/>
    <mergeCell ref="G22:H22"/>
    <mergeCell ref="I22:J22"/>
    <mergeCell ref="L22:O22"/>
    <mergeCell ref="G21:H21"/>
    <mergeCell ref="AB23:AC23"/>
    <mergeCell ref="V23:W23"/>
    <mergeCell ref="X23:Y23"/>
    <mergeCell ref="G23:H23"/>
    <mergeCell ref="I23:J23"/>
    <mergeCell ref="L23:M23"/>
    <mergeCell ref="N23:O23"/>
    <mergeCell ref="Q23:R23"/>
    <mergeCell ref="AV18:AY18"/>
    <mergeCell ref="AV23:AW23"/>
    <mergeCell ref="BD24:BE24"/>
    <mergeCell ref="BL65:BT66"/>
    <mergeCell ref="BU65:BY66"/>
    <mergeCell ref="BX23:BY23"/>
    <mergeCell ref="BA17:BA26"/>
    <mergeCell ref="BB17:BE17"/>
    <mergeCell ref="BF17:BF26"/>
    <mergeCell ref="BG17:BJ17"/>
    <mergeCell ref="BK17:BK26"/>
    <mergeCell ref="BL17:BO17"/>
    <mergeCell ref="BS23:BT23"/>
    <mergeCell ref="BG22:BJ22"/>
    <mergeCell ref="BB25:BC25"/>
    <mergeCell ref="BD25:BE25"/>
    <mergeCell ref="BG25:BH25"/>
    <mergeCell ref="BG46:BH46"/>
    <mergeCell ref="BI46:BJ46"/>
    <mergeCell ref="BL46:BM46"/>
    <mergeCell ref="BG19:BJ19"/>
    <mergeCell ref="AX34:AY34"/>
    <mergeCell ref="CB18:CE18"/>
    <mergeCell ref="CB20:CE20"/>
    <mergeCell ref="BB20:BE20"/>
    <mergeCell ref="BV18:BY18"/>
    <mergeCell ref="BB18:BE18"/>
    <mergeCell ref="BG18:BJ18"/>
    <mergeCell ref="BL18:BO18"/>
    <mergeCell ref="AL18:AO18"/>
    <mergeCell ref="Q21:T21"/>
    <mergeCell ref="V21:Y21"/>
    <mergeCell ref="AB21:AE21"/>
    <mergeCell ref="CL22:CO22"/>
    <mergeCell ref="CB22:CE22"/>
    <mergeCell ref="CG19:CJ19"/>
    <mergeCell ref="CG21:CJ21"/>
    <mergeCell ref="CG17:CJ17"/>
    <mergeCell ref="CB21:CE21"/>
    <mergeCell ref="Q22:T22"/>
    <mergeCell ref="V22:Y22"/>
    <mergeCell ref="AB22:AE22"/>
    <mergeCell ref="Q18:T18"/>
    <mergeCell ref="AB19:AE19"/>
    <mergeCell ref="CL18:CO18"/>
    <mergeCell ref="AG21:AJ21"/>
    <mergeCell ref="AL22:AO22"/>
    <mergeCell ref="AL17:AO17"/>
    <mergeCell ref="AP17:AP26"/>
    <mergeCell ref="AQ17:AT17"/>
    <mergeCell ref="BG20:BJ20"/>
    <mergeCell ref="BL20:BO20"/>
    <mergeCell ref="BG21:BJ21"/>
    <mergeCell ref="AL21:AO21"/>
    <mergeCell ref="BL73:BT74"/>
    <mergeCell ref="BU73:BY74"/>
    <mergeCell ref="BL19:BO19"/>
    <mergeCell ref="BQ19:BT19"/>
    <mergeCell ref="BV19:BY19"/>
    <mergeCell ref="BV21:BY21"/>
    <mergeCell ref="BQ22:BT22"/>
    <mergeCell ref="BV22:BY22"/>
    <mergeCell ref="BN24:BO24"/>
    <mergeCell ref="AQ21:AT21"/>
    <mergeCell ref="AV21:AY21"/>
    <mergeCell ref="BB21:BE21"/>
    <mergeCell ref="BL21:BO21"/>
    <mergeCell ref="BQ21:BT21"/>
    <mergeCell ref="BV17:BY17"/>
    <mergeCell ref="BQ18:BT18"/>
    <mergeCell ref="BQ20:BT20"/>
    <mergeCell ref="BV20:BY20"/>
    <mergeCell ref="AQ22:AT22"/>
    <mergeCell ref="AV22:AY22"/>
    <mergeCell ref="BB22:BE22"/>
    <mergeCell ref="BP17:BP26"/>
    <mergeCell ref="BQ17:BT17"/>
    <mergeCell ref="BU17:BU26"/>
    <mergeCell ref="AQ23:AR23"/>
    <mergeCell ref="AS23:AT23"/>
    <mergeCell ref="BS25:BT25"/>
    <mergeCell ref="BX25:BY25"/>
    <mergeCell ref="AQ28:AR28"/>
    <mergeCell ref="BN34:BO34"/>
    <mergeCell ref="BQ34:BR34"/>
    <mergeCell ref="AV34:AW34"/>
    <mergeCell ref="CQ24:CR24"/>
    <mergeCell ref="CL21:CO21"/>
    <mergeCell ref="CV23:CW23"/>
    <mergeCell ref="CX23:CY23"/>
    <mergeCell ref="CV20:CY20"/>
    <mergeCell ref="CU17:CU26"/>
    <mergeCell ref="CV17:CY17"/>
    <mergeCell ref="CS24:CT24"/>
    <mergeCell ref="CV24:CW24"/>
    <mergeCell ref="CX24:CY24"/>
    <mergeCell ref="CV19:CY19"/>
    <mergeCell ref="CQ20:CT20"/>
    <mergeCell ref="I21:J21"/>
    <mergeCell ref="L21:O21"/>
    <mergeCell ref="BL69:BT70"/>
    <mergeCell ref="AL19:AO19"/>
    <mergeCell ref="AQ19:AT19"/>
    <mergeCell ref="AV19:AY19"/>
    <mergeCell ref="BB19:BE19"/>
    <mergeCell ref="AU17:AU26"/>
    <mergeCell ref="AV17:AY17"/>
    <mergeCell ref="AL20:AO20"/>
    <mergeCell ref="AQ20:AT20"/>
    <mergeCell ref="AV20:AY20"/>
    <mergeCell ref="BU69:BY70"/>
    <mergeCell ref="CQ19:CT19"/>
    <mergeCell ref="CL19:CO19"/>
    <mergeCell ref="CA17:CA26"/>
    <mergeCell ref="CB17:CE17"/>
    <mergeCell ref="Q19:T19"/>
    <mergeCell ref="V19:Y19"/>
    <mergeCell ref="S23:T23"/>
    <mergeCell ref="DB22:DE22"/>
    <mergeCell ref="CQ22:CT22"/>
    <mergeCell ref="CV22:CY22"/>
    <mergeCell ref="CB25:CC25"/>
    <mergeCell ref="CD25:CE25"/>
    <mergeCell ref="CG25:CH25"/>
    <mergeCell ref="CQ18:CT18"/>
    <mergeCell ref="CV18:CY18"/>
    <mergeCell ref="DB25:DC25"/>
    <mergeCell ref="DD25:DE25"/>
    <mergeCell ref="DG25:DH25"/>
    <mergeCell ref="CX25:CY25"/>
    <mergeCell ref="DI25:DJ25"/>
    <mergeCell ref="CQ21:CT21"/>
    <mergeCell ref="CV21:CY21"/>
    <mergeCell ref="DV19:DY19"/>
    <mergeCell ref="G20:H20"/>
    <mergeCell ref="I20:J20"/>
    <mergeCell ref="L20:O20"/>
    <mergeCell ref="Q20:T20"/>
    <mergeCell ref="V20:Y20"/>
    <mergeCell ref="CB19:CE19"/>
    <mergeCell ref="AB20:AE20"/>
    <mergeCell ref="G19:H19"/>
    <mergeCell ref="I19:J19"/>
    <mergeCell ref="CG20:CJ20"/>
    <mergeCell ref="CK17:CK26"/>
    <mergeCell ref="CL17:CO17"/>
    <mergeCell ref="CP17:CP26"/>
    <mergeCell ref="CQ17:CT17"/>
    <mergeCell ref="CL20:CO20"/>
    <mergeCell ref="CG18:CJ18"/>
    <mergeCell ref="AD23:AE23"/>
    <mergeCell ref="AG23:AH23"/>
    <mergeCell ref="AI23:AJ23"/>
    <mergeCell ref="AL23:AM23"/>
    <mergeCell ref="AN23:AO23"/>
    <mergeCell ref="CQ23:CR23"/>
    <mergeCell ref="BV23:BW23"/>
    <mergeCell ref="BL23:BM23"/>
    <mergeCell ref="AX23:AY23"/>
    <mergeCell ref="BB23:BC23"/>
    <mergeCell ref="CS23:CT23"/>
    <mergeCell ref="CL23:CM23"/>
    <mergeCell ref="CN23:CO23"/>
    <mergeCell ref="BG24:BH24"/>
    <mergeCell ref="BI24:BJ24"/>
    <mergeCell ref="BL24:BM24"/>
    <mergeCell ref="BI23:BJ23"/>
    <mergeCell ref="CL24:CM24"/>
    <mergeCell ref="CN24:CO24"/>
    <mergeCell ref="BD23:BE23"/>
    <mergeCell ref="BG23:BH23"/>
    <mergeCell ref="BB24:BC24"/>
    <mergeCell ref="CD24:CE24"/>
    <mergeCell ref="CB23:CC23"/>
    <mergeCell ref="CD23:CE23"/>
    <mergeCell ref="CG23:CH23"/>
    <mergeCell ref="CI23:CJ23"/>
    <mergeCell ref="CF17:CF26"/>
    <mergeCell ref="BN23:BO23"/>
    <mergeCell ref="BQ23:BR23"/>
    <mergeCell ref="BQ25:BR25"/>
    <mergeCell ref="BV25:BW25"/>
    <mergeCell ref="G24:H24"/>
    <mergeCell ref="I24:J24"/>
    <mergeCell ref="L24:M24"/>
    <mergeCell ref="N24:O24"/>
    <mergeCell ref="Q24:R24"/>
    <mergeCell ref="S24:T24"/>
    <mergeCell ref="V24:W24"/>
    <mergeCell ref="X24:Y24"/>
    <mergeCell ref="AB24:AC24"/>
    <mergeCell ref="AD24:AE24"/>
    <mergeCell ref="AG24:AH24"/>
    <mergeCell ref="AI24:AJ24"/>
    <mergeCell ref="AF17:AF26"/>
    <mergeCell ref="AG17:AJ17"/>
    <mergeCell ref="AD25:AE25"/>
    <mergeCell ref="V26:W26"/>
    <mergeCell ref="CI26:CJ26"/>
    <mergeCell ref="CG24:CH24"/>
    <mergeCell ref="CB24:CC24"/>
    <mergeCell ref="CI24:CJ24"/>
    <mergeCell ref="AL24:AM24"/>
    <mergeCell ref="AN24:AO24"/>
    <mergeCell ref="AQ24:AR24"/>
    <mergeCell ref="AS24:AT24"/>
    <mergeCell ref="AV24:AW24"/>
    <mergeCell ref="AX24:AY24"/>
    <mergeCell ref="CD26:CE26"/>
    <mergeCell ref="CG26:CH26"/>
    <mergeCell ref="BQ24:BR24"/>
    <mergeCell ref="BS24:BT24"/>
    <mergeCell ref="BV24:BW24"/>
    <mergeCell ref="BX24:BY24"/>
    <mergeCell ref="DG24:DH24"/>
    <mergeCell ref="DA17:DA26"/>
    <mergeCell ref="DB17:DE17"/>
    <mergeCell ref="DV22:DY22"/>
    <mergeCell ref="DK17:DK26"/>
    <mergeCell ref="DL17:DO17"/>
    <mergeCell ref="X25:Y25"/>
    <mergeCell ref="AB25:AC25"/>
    <mergeCell ref="DV24:DW24"/>
    <mergeCell ref="DX24:DY24"/>
    <mergeCell ref="DU17:DU26"/>
    <mergeCell ref="DV17:DY17"/>
    <mergeCell ref="DV18:DY18"/>
    <mergeCell ref="DQ18:DT18"/>
    <mergeCell ref="DV23:DW23"/>
    <mergeCell ref="DX23:DY23"/>
    <mergeCell ref="AV25:AW25"/>
    <mergeCell ref="AX25:AY25"/>
    <mergeCell ref="DN23:DO23"/>
    <mergeCell ref="CN25:CO25"/>
    <mergeCell ref="CQ25:CR25"/>
    <mergeCell ref="CS25:CT25"/>
    <mergeCell ref="CV25:CW25"/>
    <mergeCell ref="CG22:CJ22"/>
    <mergeCell ref="BL22:BO22"/>
    <mergeCell ref="DB23:DC23"/>
    <mergeCell ref="DD23:DE23"/>
    <mergeCell ref="DG23:DH23"/>
    <mergeCell ref="DI23:DJ23"/>
    <mergeCell ref="DF17:DF26"/>
    <mergeCell ref="DI24:DJ24"/>
    <mergeCell ref="DB26:DC26"/>
    <mergeCell ref="G25:H25"/>
    <mergeCell ref="I25:J25"/>
    <mergeCell ref="L25:M25"/>
    <mergeCell ref="N25:O25"/>
    <mergeCell ref="Q25:R25"/>
    <mergeCell ref="S25:T25"/>
    <mergeCell ref="V25:W25"/>
    <mergeCell ref="AG25:AH25"/>
    <mergeCell ref="AI25:AJ25"/>
    <mergeCell ref="AL25:AM25"/>
    <mergeCell ref="AN25:AO25"/>
    <mergeCell ref="AQ25:AR25"/>
    <mergeCell ref="AS25:AT25"/>
    <mergeCell ref="CG29:CH29"/>
    <mergeCell ref="BV28:BW28"/>
    <mergeCell ref="BX28:BY28"/>
    <mergeCell ref="CG28:CH28"/>
    <mergeCell ref="X26:Y26"/>
    <mergeCell ref="G27:H27"/>
    <mergeCell ref="L27:M27"/>
    <mergeCell ref="N27:O27"/>
    <mergeCell ref="Q27:R27"/>
    <mergeCell ref="S27:T27"/>
    <mergeCell ref="V27:W27"/>
    <mergeCell ref="X27:Y27"/>
    <mergeCell ref="AB27:AC27"/>
    <mergeCell ref="AD27:AE27"/>
    <mergeCell ref="AG27:AH27"/>
    <mergeCell ref="CB27:CC27"/>
    <mergeCell ref="CD27:CE27"/>
    <mergeCell ref="CG27:CH27"/>
    <mergeCell ref="CB26:CC26"/>
    <mergeCell ref="CL25:CM25"/>
    <mergeCell ref="CI25:CJ25"/>
    <mergeCell ref="CI27:CJ27"/>
    <mergeCell ref="DL25:DM25"/>
    <mergeCell ref="CN27:CO27"/>
    <mergeCell ref="CQ27:CR27"/>
    <mergeCell ref="CS27:CT27"/>
    <mergeCell ref="CV27:CW27"/>
    <mergeCell ref="CX27:CY27"/>
    <mergeCell ref="DD26:DE26"/>
    <mergeCell ref="DG26:DH26"/>
    <mergeCell ref="DI26:DJ26"/>
    <mergeCell ref="CL26:CM26"/>
    <mergeCell ref="CN26:CO26"/>
    <mergeCell ref="CQ26:CR26"/>
    <mergeCell ref="CS26:CT26"/>
    <mergeCell ref="CV26:CW26"/>
    <mergeCell ref="CX26:CY26"/>
    <mergeCell ref="CL27:CM27"/>
    <mergeCell ref="BB26:BC26"/>
    <mergeCell ref="BG27:BH27"/>
    <mergeCell ref="AV28:AW28"/>
    <mergeCell ref="AS28:AT28"/>
    <mergeCell ref="AI28:AJ28"/>
    <mergeCell ref="AL28:AM28"/>
    <mergeCell ref="AN28:AO28"/>
    <mergeCell ref="CB28:CC28"/>
    <mergeCell ref="BS28:BT28"/>
    <mergeCell ref="BG28:BH28"/>
    <mergeCell ref="BI28:BJ28"/>
    <mergeCell ref="BL28:BM28"/>
    <mergeCell ref="CB29:CC29"/>
    <mergeCell ref="CD29:CE29"/>
    <mergeCell ref="CD28:CE28"/>
    <mergeCell ref="BI25:BJ25"/>
    <mergeCell ref="BL25:BM25"/>
    <mergeCell ref="BN25:BO25"/>
    <mergeCell ref="DV20:DY20"/>
    <mergeCell ref="DB24:DC24"/>
    <mergeCell ref="DD24:DE24"/>
    <mergeCell ref="DN27:DO27"/>
    <mergeCell ref="DQ27:DR27"/>
    <mergeCell ref="DS27:DT27"/>
    <mergeCell ref="DL22:DO22"/>
    <mergeCell ref="DQ22:DT22"/>
    <mergeCell ref="DQ23:DR23"/>
    <mergeCell ref="DS23:DT23"/>
    <mergeCell ref="E26:F26"/>
    <mergeCell ref="G26:H26"/>
    <mergeCell ref="L26:M26"/>
    <mergeCell ref="N26:O26"/>
    <mergeCell ref="Q26:R26"/>
    <mergeCell ref="S26:T26"/>
    <mergeCell ref="AB26:AC26"/>
    <mergeCell ref="AD26:AE26"/>
    <mergeCell ref="AG26:AH26"/>
    <mergeCell ref="AI26:AJ26"/>
    <mergeCell ref="AL26:AM26"/>
    <mergeCell ref="AN26:AO26"/>
    <mergeCell ref="AQ26:AR26"/>
    <mergeCell ref="AS26:AT26"/>
    <mergeCell ref="AV26:AW26"/>
    <mergeCell ref="AX26:AY26"/>
    <mergeCell ref="BQ26:BR26"/>
    <mergeCell ref="BS26:BT26"/>
    <mergeCell ref="BV26:BW26"/>
    <mergeCell ref="BX26:BY26"/>
    <mergeCell ref="AV27:AW27"/>
    <mergeCell ref="AS27:AT27"/>
    <mergeCell ref="BD26:BE26"/>
    <mergeCell ref="BG26:BH26"/>
    <mergeCell ref="BI26:BJ26"/>
    <mergeCell ref="BL26:BM26"/>
    <mergeCell ref="BN26:BO26"/>
    <mergeCell ref="CI29:CJ29"/>
    <mergeCell ref="BN28:BO28"/>
    <mergeCell ref="CG30:CH30"/>
    <mergeCell ref="CI30:CJ30"/>
    <mergeCell ref="CI28:CJ28"/>
    <mergeCell ref="DV26:DW26"/>
    <mergeCell ref="DX26:DY26"/>
    <mergeCell ref="DL26:DM26"/>
    <mergeCell ref="DN26:DO26"/>
    <mergeCell ref="DQ26:DR26"/>
    <mergeCell ref="DS26:DT26"/>
    <mergeCell ref="DP17:DP26"/>
    <mergeCell ref="DQ17:DT17"/>
    <mergeCell ref="DL23:DM23"/>
    <mergeCell ref="DX25:DY25"/>
    <mergeCell ref="DB27:DC27"/>
    <mergeCell ref="DD27:DE27"/>
    <mergeCell ref="DG27:DH27"/>
    <mergeCell ref="DI27:DJ27"/>
    <mergeCell ref="DV27:DW27"/>
    <mergeCell ref="DX27:DY27"/>
    <mergeCell ref="DL27:DM27"/>
    <mergeCell ref="DV25:DW25"/>
    <mergeCell ref="DN25:DO25"/>
    <mergeCell ref="DQ25:DR25"/>
    <mergeCell ref="DS25:DT25"/>
    <mergeCell ref="DV21:DY21"/>
    <mergeCell ref="AI27:AJ27"/>
    <mergeCell ref="AL27:AM27"/>
    <mergeCell ref="AN27:AO27"/>
    <mergeCell ref="AQ27:AR27"/>
    <mergeCell ref="AX27:AY27"/>
    <mergeCell ref="BB27:BC27"/>
    <mergeCell ref="CG32:CH32"/>
    <mergeCell ref="CI32:CJ32"/>
    <mergeCell ref="BS27:BT27"/>
    <mergeCell ref="BV27:BW27"/>
    <mergeCell ref="BX27:BY27"/>
    <mergeCell ref="BQ27:BR27"/>
    <mergeCell ref="BD27:BE27"/>
    <mergeCell ref="X28:Y28"/>
    <mergeCell ref="AB28:AC28"/>
    <mergeCell ref="AD28:AE28"/>
    <mergeCell ref="BL29:BM29"/>
    <mergeCell ref="BN29:BO29"/>
    <mergeCell ref="BQ29:BR29"/>
    <mergeCell ref="CI31:CJ31"/>
    <mergeCell ref="AX28:AY28"/>
    <mergeCell ref="BB28:BC28"/>
    <mergeCell ref="BD28:BE28"/>
    <mergeCell ref="BG30:BH30"/>
    <mergeCell ref="BI27:BJ27"/>
    <mergeCell ref="BL27:BM27"/>
    <mergeCell ref="BN27:BO27"/>
    <mergeCell ref="CB30:CC30"/>
    <mergeCell ref="CD30:CE30"/>
    <mergeCell ref="BQ28:BR28"/>
    <mergeCell ref="CV33:CW33"/>
    <mergeCell ref="CX33:CY33"/>
    <mergeCell ref="CB32:CC32"/>
    <mergeCell ref="CD32:CE32"/>
    <mergeCell ref="BD29:BE29"/>
    <mergeCell ref="BG29:BH29"/>
    <mergeCell ref="BI29:BJ29"/>
    <mergeCell ref="G28:H28"/>
    <mergeCell ref="L28:M28"/>
    <mergeCell ref="N28:O28"/>
    <mergeCell ref="Q28:R28"/>
    <mergeCell ref="S28:T28"/>
    <mergeCell ref="V28:W28"/>
    <mergeCell ref="DD28:DE28"/>
    <mergeCell ref="DG28:DH28"/>
    <mergeCell ref="DI28:DJ28"/>
    <mergeCell ref="DD32:DE32"/>
    <mergeCell ref="DG32:DH32"/>
    <mergeCell ref="DI32:DJ32"/>
    <mergeCell ref="AG28:AH28"/>
    <mergeCell ref="CL28:CM28"/>
    <mergeCell ref="CN28:CO28"/>
    <mergeCell ref="CQ28:CR28"/>
    <mergeCell ref="CS28:CT28"/>
    <mergeCell ref="CV28:CW28"/>
    <mergeCell ref="CX28:CY28"/>
    <mergeCell ref="DB28:DC28"/>
    <mergeCell ref="AL29:AM29"/>
    <mergeCell ref="AN29:AO29"/>
    <mergeCell ref="AQ29:AR29"/>
    <mergeCell ref="AS29:AT29"/>
    <mergeCell ref="AV29:AW29"/>
    <mergeCell ref="AX29:AY29"/>
    <mergeCell ref="BB29:BC29"/>
    <mergeCell ref="CL31:CM31"/>
    <mergeCell ref="CN31:CO31"/>
    <mergeCell ref="CQ31:CR31"/>
    <mergeCell ref="CS31:CT31"/>
    <mergeCell ref="CV31:CW31"/>
    <mergeCell ref="CX31:CY31"/>
    <mergeCell ref="DV28:DW28"/>
    <mergeCell ref="DX28:DY28"/>
    <mergeCell ref="DL28:DM28"/>
    <mergeCell ref="DN28:DO28"/>
    <mergeCell ref="DQ28:DR28"/>
    <mergeCell ref="DS28:DT28"/>
    <mergeCell ref="G29:H29"/>
    <mergeCell ref="L29:M29"/>
    <mergeCell ref="N29:O29"/>
    <mergeCell ref="Q29:R29"/>
    <mergeCell ref="S29:T29"/>
    <mergeCell ref="V29:W29"/>
    <mergeCell ref="X29:Y29"/>
    <mergeCell ref="AB29:AC29"/>
    <mergeCell ref="AD29:AE29"/>
    <mergeCell ref="AG29:AH29"/>
    <mergeCell ref="CL29:CM29"/>
    <mergeCell ref="CN29:CO29"/>
    <mergeCell ref="CQ29:CR29"/>
    <mergeCell ref="CS29:CT29"/>
    <mergeCell ref="CV29:CW29"/>
    <mergeCell ref="CX29:CY29"/>
    <mergeCell ref="DB29:DC29"/>
    <mergeCell ref="DD29:DE29"/>
    <mergeCell ref="DG29:DH29"/>
    <mergeCell ref="DI29:DJ29"/>
    <mergeCell ref="DV29:DW29"/>
    <mergeCell ref="DX29:DY29"/>
    <mergeCell ref="DL29:DM29"/>
    <mergeCell ref="DN29:DO29"/>
    <mergeCell ref="DQ29:DR29"/>
    <mergeCell ref="AI29:AJ29"/>
    <mergeCell ref="G30:H30"/>
    <mergeCell ref="L30:M30"/>
    <mergeCell ref="N30:O30"/>
    <mergeCell ref="Q30:R30"/>
    <mergeCell ref="S30:T30"/>
    <mergeCell ref="V30:W30"/>
    <mergeCell ref="X30:Y30"/>
    <mergeCell ref="AB30:AC30"/>
    <mergeCell ref="AD30:AE30"/>
    <mergeCell ref="BG32:BH32"/>
    <mergeCell ref="BI32:BJ32"/>
    <mergeCell ref="BL32:BM32"/>
    <mergeCell ref="AQ33:AR33"/>
    <mergeCell ref="BS33:BT33"/>
    <mergeCell ref="BV33:BW33"/>
    <mergeCell ref="BX33:BY33"/>
    <mergeCell ref="BG33:BH33"/>
    <mergeCell ref="BI33:BJ33"/>
    <mergeCell ref="BL33:BM33"/>
    <mergeCell ref="AS32:AT32"/>
    <mergeCell ref="BD32:BE32"/>
    <mergeCell ref="BQ32:BR32"/>
    <mergeCell ref="BD33:BE33"/>
    <mergeCell ref="DB30:DC30"/>
    <mergeCell ref="N33:O33"/>
    <mergeCell ref="Q33:R33"/>
    <mergeCell ref="S33:T33"/>
    <mergeCell ref="V33:W33"/>
    <mergeCell ref="X33:Y33"/>
    <mergeCell ref="AB33:AC33"/>
    <mergeCell ref="AD33:AE33"/>
    <mergeCell ref="AG33:AH33"/>
    <mergeCell ref="CN33:CO33"/>
    <mergeCell ref="CQ33:CR33"/>
    <mergeCell ref="CS33:CT33"/>
    <mergeCell ref="CB36:CC36"/>
    <mergeCell ref="CD36:CE36"/>
    <mergeCell ref="BB30:BC30"/>
    <mergeCell ref="BD30:BE30"/>
    <mergeCell ref="CB37:CC37"/>
    <mergeCell ref="CD37:CE37"/>
    <mergeCell ref="CG37:CH37"/>
    <mergeCell ref="CI37:CJ37"/>
    <mergeCell ref="BQ30:BR30"/>
    <mergeCell ref="BS30:BT30"/>
    <mergeCell ref="BV30:BW30"/>
    <mergeCell ref="AX31:AY31"/>
    <mergeCell ref="AD32:AE32"/>
    <mergeCell ref="CB33:CC33"/>
    <mergeCell ref="CD33:CE33"/>
    <mergeCell ref="CG33:CH33"/>
    <mergeCell ref="CI33:CJ33"/>
    <mergeCell ref="CB34:CC34"/>
    <mergeCell ref="CD34:CE34"/>
    <mergeCell ref="AS34:AT34"/>
    <mergeCell ref="BL34:BM34"/>
    <mergeCell ref="DS29:DT29"/>
    <mergeCell ref="DD30:DE30"/>
    <mergeCell ref="DG30:DH30"/>
    <mergeCell ref="DI30:DJ30"/>
    <mergeCell ref="DV30:DW30"/>
    <mergeCell ref="BX30:BY30"/>
    <mergeCell ref="CL30:CM30"/>
    <mergeCell ref="CN30:CO30"/>
    <mergeCell ref="CQ30:CR30"/>
    <mergeCell ref="CS30:CT30"/>
    <mergeCell ref="G31:H31"/>
    <mergeCell ref="L31:M31"/>
    <mergeCell ref="N31:O31"/>
    <mergeCell ref="Q31:R31"/>
    <mergeCell ref="S31:T31"/>
    <mergeCell ref="CX30:CY30"/>
    <mergeCell ref="CV30:CW30"/>
    <mergeCell ref="BI30:BJ30"/>
    <mergeCell ref="BL30:BM30"/>
    <mergeCell ref="BN30:BO30"/>
    <mergeCell ref="AS31:AT31"/>
    <mergeCell ref="AV31:AW31"/>
    <mergeCell ref="BS31:BT31"/>
    <mergeCell ref="BV31:BW31"/>
    <mergeCell ref="BX31:BY31"/>
    <mergeCell ref="AV30:AW30"/>
    <mergeCell ref="AX30:AY30"/>
    <mergeCell ref="BS29:BT29"/>
    <mergeCell ref="BV29:BW29"/>
    <mergeCell ref="BX29:BY29"/>
    <mergeCell ref="AS30:AT30"/>
    <mergeCell ref="DB31:DC31"/>
    <mergeCell ref="DD31:DE31"/>
    <mergeCell ref="DG31:DH31"/>
    <mergeCell ref="DI31:DJ31"/>
    <mergeCell ref="DV31:DW31"/>
    <mergeCell ref="DQ32:DR32"/>
    <mergeCell ref="DS32:DT32"/>
    <mergeCell ref="G33:H33"/>
    <mergeCell ref="L33:M33"/>
    <mergeCell ref="DX30:DY30"/>
    <mergeCell ref="DL30:DM30"/>
    <mergeCell ref="DN30:DO30"/>
    <mergeCell ref="DQ30:DR30"/>
    <mergeCell ref="DS30:DT30"/>
    <mergeCell ref="BB31:BC31"/>
    <mergeCell ref="BN32:BO32"/>
    <mergeCell ref="V31:W31"/>
    <mergeCell ref="X31:Y31"/>
    <mergeCell ref="AB31:AC31"/>
    <mergeCell ref="AD31:AE31"/>
    <mergeCell ref="AG31:AH31"/>
    <mergeCell ref="AI31:AJ31"/>
    <mergeCell ref="AL31:AM31"/>
    <mergeCell ref="AN31:AO31"/>
    <mergeCell ref="AQ31:AR31"/>
    <mergeCell ref="CB31:CC31"/>
    <mergeCell ref="CD31:CE31"/>
    <mergeCell ref="AG30:AH30"/>
    <mergeCell ref="AI30:AJ30"/>
    <mergeCell ref="AL30:AM30"/>
    <mergeCell ref="AN30:AO30"/>
    <mergeCell ref="AQ30:AR30"/>
    <mergeCell ref="BD31:BE31"/>
    <mergeCell ref="BG31:BH31"/>
    <mergeCell ref="BI31:BJ31"/>
    <mergeCell ref="BL31:BM31"/>
    <mergeCell ref="BN31:BO31"/>
    <mergeCell ref="BQ31:BR31"/>
    <mergeCell ref="BN33:BO33"/>
    <mergeCell ref="BQ33:BR33"/>
    <mergeCell ref="BG34:BH34"/>
    <mergeCell ref="CB39:CC39"/>
    <mergeCell ref="CD39:CE39"/>
    <mergeCell ref="CG39:CH39"/>
    <mergeCell ref="CI39:CJ39"/>
    <mergeCell ref="BS32:BT32"/>
    <mergeCell ref="BV32:BW32"/>
    <mergeCell ref="BX32:BY32"/>
    <mergeCell ref="BS34:BT34"/>
    <mergeCell ref="BV34:BW34"/>
    <mergeCell ref="BX34:BY34"/>
    <mergeCell ref="CG31:CH31"/>
    <mergeCell ref="CG36:CH36"/>
    <mergeCell ref="CI36:CJ36"/>
    <mergeCell ref="CB35:CC35"/>
    <mergeCell ref="CD35:CE35"/>
    <mergeCell ref="CG35:CH35"/>
    <mergeCell ref="CI35:CJ35"/>
    <mergeCell ref="BG38:BH38"/>
    <mergeCell ref="BI38:BJ38"/>
    <mergeCell ref="BL38:BM38"/>
    <mergeCell ref="BN38:BO38"/>
    <mergeCell ref="CG38:CH38"/>
    <mergeCell ref="BI34:BJ34"/>
    <mergeCell ref="DX31:DY31"/>
    <mergeCell ref="DL31:DM31"/>
    <mergeCell ref="DN31:DO31"/>
    <mergeCell ref="DQ31:DR31"/>
    <mergeCell ref="DS31:DT31"/>
    <mergeCell ref="AX32:AY32"/>
    <mergeCell ref="BB32:BC32"/>
    <mergeCell ref="G32:H32"/>
    <mergeCell ref="L32:M32"/>
    <mergeCell ref="N32:O32"/>
    <mergeCell ref="Q32:R32"/>
    <mergeCell ref="S32:T32"/>
    <mergeCell ref="V32:W32"/>
    <mergeCell ref="AG32:AH32"/>
    <mergeCell ref="AI32:AJ32"/>
    <mergeCell ref="AL32:AM32"/>
    <mergeCell ref="AN32:AO32"/>
    <mergeCell ref="AQ32:AR32"/>
    <mergeCell ref="AV32:AW32"/>
    <mergeCell ref="CN32:CO32"/>
    <mergeCell ref="CQ32:CR32"/>
    <mergeCell ref="CS32:CT32"/>
    <mergeCell ref="CV32:CW32"/>
    <mergeCell ref="CX32:CY32"/>
    <mergeCell ref="DB32:DC32"/>
    <mergeCell ref="DV32:DW32"/>
    <mergeCell ref="DX32:DY32"/>
    <mergeCell ref="DL32:DM32"/>
    <mergeCell ref="DN32:DO32"/>
    <mergeCell ref="CL32:CM32"/>
    <mergeCell ref="X32:Y32"/>
    <mergeCell ref="AB32:AC32"/>
    <mergeCell ref="CL33:CM33"/>
    <mergeCell ref="CB43:CC43"/>
    <mergeCell ref="CD43:CE43"/>
    <mergeCell ref="AS33:AT33"/>
    <mergeCell ref="AV33:AW33"/>
    <mergeCell ref="AX33:AY33"/>
    <mergeCell ref="BB33:BC33"/>
    <mergeCell ref="CG43:CH43"/>
    <mergeCell ref="CI43:CJ43"/>
    <mergeCell ref="CB42:CC42"/>
    <mergeCell ref="CD42:CE42"/>
    <mergeCell ref="DB33:DC33"/>
    <mergeCell ref="DD33:DE33"/>
    <mergeCell ref="DG33:DH33"/>
    <mergeCell ref="DI33:DJ33"/>
    <mergeCell ref="CG34:CH34"/>
    <mergeCell ref="CI34:CJ34"/>
    <mergeCell ref="CV34:CW34"/>
    <mergeCell ref="CX34:CY34"/>
    <mergeCell ref="CX35:CY35"/>
    <mergeCell ref="CX37:CY37"/>
    <mergeCell ref="CX39:CY39"/>
    <mergeCell ref="CX40:CY40"/>
    <mergeCell ref="CX41:CY41"/>
    <mergeCell ref="DB35:DC35"/>
    <mergeCell ref="DD35:DE35"/>
    <mergeCell ref="DG35:DH35"/>
    <mergeCell ref="DI35:DJ35"/>
    <mergeCell ref="DB37:DC37"/>
    <mergeCell ref="DD37:DE37"/>
    <mergeCell ref="DG37:DH37"/>
    <mergeCell ref="DI37:DJ37"/>
    <mergeCell ref="DV33:DW33"/>
    <mergeCell ref="DX33:DY33"/>
    <mergeCell ref="DL33:DM33"/>
    <mergeCell ref="DN33:DO33"/>
    <mergeCell ref="DQ33:DR33"/>
    <mergeCell ref="DS33:DT33"/>
    <mergeCell ref="G34:H34"/>
    <mergeCell ref="L34:M34"/>
    <mergeCell ref="N34:O34"/>
    <mergeCell ref="Q34:R34"/>
    <mergeCell ref="S34:T34"/>
    <mergeCell ref="V34:W34"/>
    <mergeCell ref="X34:Y34"/>
    <mergeCell ref="AB34:AC34"/>
    <mergeCell ref="AD34:AE34"/>
    <mergeCell ref="DB34:DC34"/>
    <mergeCell ref="DD34:DE34"/>
    <mergeCell ref="DG34:DH34"/>
    <mergeCell ref="DI34:DJ34"/>
    <mergeCell ref="DV34:DW34"/>
    <mergeCell ref="DX34:DY34"/>
    <mergeCell ref="DL34:DM34"/>
    <mergeCell ref="DN34:DO34"/>
    <mergeCell ref="DQ34:DR34"/>
    <mergeCell ref="DS34:DT34"/>
    <mergeCell ref="AI33:AJ33"/>
    <mergeCell ref="AL33:AM33"/>
    <mergeCell ref="AN33:AO33"/>
    <mergeCell ref="CL34:CM34"/>
    <mergeCell ref="CN34:CO34"/>
    <mergeCell ref="CQ34:CR34"/>
    <mergeCell ref="CS34:CT34"/>
    <mergeCell ref="CN44:CO44"/>
    <mergeCell ref="CG44:CH44"/>
    <mergeCell ref="CI44:CJ44"/>
    <mergeCell ref="CQ44:CR44"/>
    <mergeCell ref="CS44:CT44"/>
    <mergeCell ref="CV44:CW44"/>
    <mergeCell ref="CX44:CY44"/>
    <mergeCell ref="CB44:CC44"/>
    <mergeCell ref="CD44:CE44"/>
    <mergeCell ref="Q43:R43"/>
    <mergeCell ref="S43:T43"/>
    <mergeCell ref="V43:W43"/>
    <mergeCell ref="X43:Y43"/>
    <mergeCell ref="AB43:AC43"/>
    <mergeCell ref="AD43:AE43"/>
    <mergeCell ref="BS44:BT44"/>
    <mergeCell ref="BV44:BW44"/>
    <mergeCell ref="AL43:AM43"/>
    <mergeCell ref="AN43:AO43"/>
    <mergeCell ref="AQ43:AR43"/>
    <mergeCell ref="AS43:AT43"/>
    <mergeCell ref="AG43:AH43"/>
    <mergeCell ref="BI44:BJ44"/>
    <mergeCell ref="AI34:AJ34"/>
    <mergeCell ref="AL34:AM34"/>
    <mergeCell ref="AN34:AO34"/>
    <mergeCell ref="AQ34:AR34"/>
    <mergeCell ref="BB34:BC34"/>
    <mergeCell ref="BD34:BE34"/>
    <mergeCell ref="BD46:BE46"/>
    <mergeCell ref="CL39:CM39"/>
    <mergeCell ref="CN39:CO39"/>
    <mergeCell ref="CQ39:CR39"/>
    <mergeCell ref="CS39:CT39"/>
    <mergeCell ref="CV39:CW39"/>
    <mergeCell ref="CV40:CW40"/>
    <mergeCell ref="CV41:CW41"/>
    <mergeCell ref="BL44:BM44"/>
    <mergeCell ref="BN44:BO44"/>
    <mergeCell ref="BQ44:BR44"/>
    <mergeCell ref="BB35:BC35"/>
    <mergeCell ref="CS35:CT35"/>
    <mergeCell ref="CV35:CW35"/>
    <mergeCell ref="CS37:CT37"/>
    <mergeCell ref="CV37:CW37"/>
    <mergeCell ref="AL40:AM40"/>
    <mergeCell ref="AN40:AO40"/>
    <mergeCell ref="AQ40:AR40"/>
    <mergeCell ref="AV40:AW40"/>
    <mergeCell ref="AX40:AY40"/>
    <mergeCell ref="AI43:AJ43"/>
    <mergeCell ref="BX44:BY44"/>
    <mergeCell ref="CL44:CM44"/>
    <mergeCell ref="BD44:BE44"/>
    <mergeCell ref="BG44:BH44"/>
    <mergeCell ref="L35:M35"/>
    <mergeCell ref="N35:O35"/>
    <mergeCell ref="Q35:R35"/>
    <mergeCell ref="S35:T35"/>
    <mergeCell ref="V35:W35"/>
    <mergeCell ref="X35:Y35"/>
    <mergeCell ref="AB35:AC35"/>
    <mergeCell ref="AD35:AE35"/>
    <mergeCell ref="AG35:AH35"/>
    <mergeCell ref="AI35:AJ35"/>
    <mergeCell ref="AL35:AM35"/>
    <mergeCell ref="AN35:AO35"/>
    <mergeCell ref="AQ35:AR35"/>
    <mergeCell ref="AS35:AT35"/>
    <mergeCell ref="AV35:AW35"/>
    <mergeCell ref="AX35:AY35"/>
    <mergeCell ref="CB46:CC46"/>
    <mergeCell ref="CB41:CC41"/>
    <mergeCell ref="BB36:BC36"/>
    <mergeCell ref="BD36:BE36"/>
    <mergeCell ref="BG36:BH36"/>
    <mergeCell ref="BI36:BJ36"/>
    <mergeCell ref="BL36:BM36"/>
    <mergeCell ref="BN36:BO36"/>
    <mergeCell ref="BQ36:BR36"/>
    <mergeCell ref="BS36:BT36"/>
    <mergeCell ref="BV36:BW36"/>
    <mergeCell ref="BX36:BY36"/>
    <mergeCell ref="BL37:BM37"/>
    <mergeCell ref="BN37:BO37"/>
    <mergeCell ref="BQ37:BR37"/>
    <mergeCell ref="BB44:BC44"/>
    <mergeCell ref="G43:H43"/>
    <mergeCell ref="L43:M43"/>
    <mergeCell ref="N43:O43"/>
    <mergeCell ref="BS35:BT35"/>
    <mergeCell ref="BV35:BW35"/>
    <mergeCell ref="BX35:BY35"/>
    <mergeCell ref="AS36:AT36"/>
    <mergeCell ref="BD35:BE35"/>
    <mergeCell ref="BG35:BH35"/>
    <mergeCell ref="BI35:BJ35"/>
    <mergeCell ref="BL35:BM35"/>
    <mergeCell ref="BN35:BO35"/>
    <mergeCell ref="BQ35:BR35"/>
    <mergeCell ref="CL35:CM35"/>
    <mergeCell ref="CN35:CO35"/>
    <mergeCell ref="CQ35:CR35"/>
    <mergeCell ref="CL37:CM37"/>
    <mergeCell ref="CN37:CO37"/>
    <mergeCell ref="CQ37:CR37"/>
    <mergeCell ref="AQ36:AR36"/>
    <mergeCell ref="AV36:AW36"/>
    <mergeCell ref="AX36:AY36"/>
    <mergeCell ref="AL38:AM38"/>
    <mergeCell ref="AN38:AO38"/>
    <mergeCell ref="AQ38:AR38"/>
    <mergeCell ref="AV38:AW38"/>
    <mergeCell ref="AX38:AY38"/>
    <mergeCell ref="AV43:AW43"/>
    <mergeCell ref="AX43:AY43"/>
    <mergeCell ref="AG40:AH40"/>
    <mergeCell ref="AI40:AJ40"/>
    <mergeCell ref="G35:H35"/>
    <mergeCell ref="DV35:DW35"/>
    <mergeCell ref="DX35:DY35"/>
    <mergeCell ref="DL35:DM35"/>
    <mergeCell ref="DN35:DO35"/>
    <mergeCell ref="DQ35:DR35"/>
    <mergeCell ref="DS35:DT35"/>
    <mergeCell ref="G36:H36"/>
    <mergeCell ref="L36:M36"/>
    <mergeCell ref="N36:O36"/>
    <mergeCell ref="Q36:R36"/>
    <mergeCell ref="S36:T36"/>
    <mergeCell ref="V36:W36"/>
    <mergeCell ref="X36:Y36"/>
    <mergeCell ref="AB36:AC36"/>
    <mergeCell ref="AD36:AE36"/>
    <mergeCell ref="CL36:CM36"/>
    <mergeCell ref="CN36:CO36"/>
    <mergeCell ref="CQ36:CR36"/>
    <mergeCell ref="CS36:CT36"/>
    <mergeCell ref="CV36:CW36"/>
    <mergeCell ref="CX36:CY36"/>
    <mergeCell ref="DB36:DC36"/>
    <mergeCell ref="DD36:DE36"/>
    <mergeCell ref="DG36:DH36"/>
    <mergeCell ref="DI36:DJ36"/>
    <mergeCell ref="DV36:DW36"/>
    <mergeCell ref="DX36:DY36"/>
    <mergeCell ref="DL36:DM36"/>
    <mergeCell ref="AG36:AH36"/>
    <mergeCell ref="AI36:AJ36"/>
    <mergeCell ref="AL36:AM36"/>
    <mergeCell ref="AN36:AO36"/>
    <mergeCell ref="DN36:DO36"/>
    <mergeCell ref="DQ36:DR36"/>
    <mergeCell ref="DS36:DT36"/>
    <mergeCell ref="G37:H37"/>
    <mergeCell ref="L37:M37"/>
    <mergeCell ref="N37:O37"/>
    <mergeCell ref="Q37:R37"/>
    <mergeCell ref="S37:T37"/>
    <mergeCell ref="V37:W37"/>
    <mergeCell ref="X37:Y37"/>
    <mergeCell ref="AB37:AC37"/>
    <mergeCell ref="AD37:AE37"/>
    <mergeCell ref="AG37:AH37"/>
    <mergeCell ref="CB52:CC52"/>
    <mergeCell ref="CD52:CE52"/>
    <mergeCell ref="AI37:AJ37"/>
    <mergeCell ref="AL37:AM37"/>
    <mergeCell ref="AN37:AO37"/>
    <mergeCell ref="AQ37:AR37"/>
    <mergeCell ref="AS37:AT37"/>
    <mergeCell ref="AV37:AW37"/>
    <mergeCell ref="AX37:AY37"/>
    <mergeCell ref="BB37:BC37"/>
    <mergeCell ref="CG52:CH52"/>
    <mergeCell ref="CI52:CJ52"/>
    <mergeCell ref="BS37:BT37"/>
    <mergeCell ref="BV37:BW37"/>
    <mergeCell ref="BX37:BY37"/>
    <mergeCell ref="AS38:AT38"/>
    <mergeCell ref="BD37:BE37"/>
    <mergeCell ref="BG37:BH37"/>
    <mergeCell ref="BI37:BJ37"/>
    <mergeCell ref="DV37:DW37"/>
    <mergeCell ref="DX37:DY37"/>
    <mergeCell ref="DL37:DM37"/>
    <mergeCell ref="DN37:DO37"/>
    <mergeCell ref="DQ37:DR37"/>
    <mergeCell ref="DS37:DT37"/>
    <mergeCell ref="G38:H38"/>
    <mergeCell ref="L38:M38"/>
    <mergeCell ref="N38:O38"/>
    <mergeCell ref="Q38:R38"/>
    <mergeCell ref="S38:T38"/>
    <mergeCell ref="V38:W38"/>
    <mergeCell ref="X38:Y38"/>
    <mergeCell ref="AB38:AC38"/>
    <mergeCell ref="AD38:AE38"/>
    <mergeCell ref="CL38:CM38"/>
    <mergeCell ref="CN38:CO38"/>
    <mergeCell ref="CQ38:CR38"/>
    <mergeCell ref="CS38:CT38"/>
    <mergeCell ref="CV38:CW38"/>
    <mergeCell ref="CX38:CY38"/>
    <mergeCell ref="DB38:DC38"/>
    <mergeCell ref="DD38:DE38"/>
    <mergeCell ref="DG38:DH38"/>
    <mergeCell ref="DI38:DJ38"/>
    <mergeCell ref="DV38:DW38"/>
    <mergeCell ref="DX38:DY38"/>
    <mergeCell ref="DL38:DM38"/>
    <mergeCell ref="AG38:AH38"/>
    <mergeCell ref="AI38:AJ38"/>
    <mergeCell ref="BB38:BC38"/>
    <mergeCell ref="BD38:BE38"/>
    <mergeCell ref="BS38:BT38"/>
    <mergeCell ref="BV38:BW38"/>
    <mergeCell ref="BX38:BY38"/>
    <mergeCell ref="CI38:CJ38"/>
    <mergeCell ref="BL39:BM39"/>
    <mergeCell ref="BN39:BO39"/>
    <mergeCell ref="BQ39:BR39"/>
    <mergeCell ref="BB43:BC43"/>
    <mergeCell ref="CB50:CC50"/>
    <mergeCell ref="CD50:CE50"/>
    <mergeCell ref="CG50:CH50"/>
    <mergeCell ref="CI50:CJ50"/>
    <mergeCell ref="CG48:CH48"/>
    <mergeCell ref="CI48:CJ48"/>
    <mergeCell ref="CD46:CE46"/>
    <mergeCell ref="CD41:CE41"/>
    <mergeCell ref="CG41:CH41"/>
    <mergeCell ref="CI41:CJ41"/>
    <mergeCell ref="CB40:CC40"/>
    <mergeCell ref="CI40:CJ40"/>
    <mergeCell ref="CD40:CE40"/>
    <mergeCell ref="CB38:CC38"/>
    <mergeCell ref="CD38:CE38"/>
    <mergeCell ref="DQ38:DR38"/>
    <mergeCell ref="DS38:DT38"/>
    <mergeCell ref="G39:H39"/>
    <mergeCell ref="L39:M39"/>
    <mergeCell ref="N39:O39"/>
    <mergeCell ref="Q39:R39"/>
    <mergeCell ref="S39:T39"/>
    <mergeCell ref="V39:W39"/>
    <mergeCell ref="X39:Y39"/>
    <mergeCell ref="AB39:AC39"/>
    <mergeCell ref="AD39:AE39"/>
    <mergeCell ref="AG39:AH39"/>
    <mergeCell ref="CB56:CC56"/>
    <mergeCell ref="CD56:CE56"/>
    <mergeCell ref="AI39:AJ39"/>
    <mergeCell ref="AL39:AM39"/>
    <mergeCell ref="AN39:AO39"/>
    <mergeCell ref="AQ39:AR39"/>
    <mergeCell ref="AS39:AT39"/>
    <mergeCell ref="AV39:AW39"/>
    <mergeCell ref="AX39:AY39"/>
    <mergeCell ref="BB39:BC39"/>
    <mergeCell ref="CG56:CH56"/>
    <mergeCell ref="CI56:CJ56"/>
    <mergeCell ref="BS39:BT39"/>
    <mergeCell ref="BV39:BW39"/>
    <mergeCell ref="BX39:BY39"/>
    <mergeCell ref="AS40:AT40"/>
    <mergeCell ref="BD39:BE39"/>
    <mergeCell ref="BG39:BH39"/>
    <mergeCell ref="BI39:BJ39"/>
    <mergeCell ref="BQ38:BR38"/>
    <mergeCell ref="DV39:DW39"/>
    <mergeCell ref="DX39:DY39"/>
    <mergeCell ref="DL39:DM39"/>
    <mergeCell ref="DN39:DO39"/>
    <mergeCell ref="DQ39:DR39"/>
    <mergeCell ref="DS39:DT39"/>
    <mergeCell ref="G40:H40"/>
    <mergeCell ref="L40:M40"/>
    <mergeCell ref="N40:O40"/>
    <mergeCell ref="Q40:R40"/>
    <mergeCell ref="S40:T40"/>
    <mergeCell ref="V40:W40"/>
    <mergeCell ref="X40:Y40"/>
    <mergeCell ref="AB40:AC40"/>
    <mergeCell ref="AD40:AE40"/>
    <mergeCell ref="DD40:DE40"/>
    <mergeCell ref="DG40:DH40"/>
    <mergeCell ref="DI40:DJ40"/>
    <mergeCell ref="CL40:CM40"/>
    <mergeCell ref="CN40:CO40"/>
    <mergeCell ref="CQ40:CR40"/>
    <mergeCell ref="CS40:CT40"/>
    <mergeCell ref="DV40:DW40"/>
    <mergeCell ref="DX40:DY40"/>
    <mergeCell ref="DL40:DM40"/>
    <mergeCell ref="DN40:DO40"/>
    <mergeCell ref="DQ40:DR40"/>
    <mergeCell ref="DS40:DT40"/>
    <mergeCell ref="CD59:CE59"/>
    <mergeCell ref="CG59:CH59"/>
    <mergeCell ref="CI59:CJ59"/>
    <mergeCell ref="BB40:BC40"/>
    <mergeCell ref="BD40:BE40"/>
    <mergeCell ref="BG40:BH40"/>
    <mergeCell ref="BI40:BJ40"/>
    <mergeCell ref="BL40:BM40"/>
    <mergeCell ref="BN40:BO40"/>
    <mergeCell ref="BQ40:BR40"/>
    <mergeCell ref="BS40:BT40"/>
    <mergeCell ref="BV40:BW40"/>
    <mergeCell ref="BX40:BY40"/>
    <mergeCell ref="CG40:CH40"/>
    <mergeCell ref="CB54:CC54"/>
    <mergeCell ref="CD54:CE54"/>
    <mergeCell ref="CG46:CH46"/>
    <mergeCell ref="CI46:CJ46"/>
    <mergeCell ref="BD54:BE54"/>
    <mergeCell ref="BG54:BH54"/>
    <mergeCell ref="BI54:BJ54"/>
    <mergeCell ref="BL54:BM54"/>
    <mergeCell ref="BX54:BY54"/>
    <mergeCell ref="CG54:CH54"/>
    <mergeCell ref="CI54:CJ54"/>
    <mergeCell ref="CB55:CC55"/>
    <mergeCell ref="CD55:CE55"/>
    <mergeCell ref="CG55:CH55"/>
    <mergeCell ref="CI55:CJ55"/>
    <mergeCell ref="CB51:CC51"/>
    <mergeCell ref="CD51:CE51"/>
    <mergeCell ref="CG51:CH51"/>
    <mergeCell ref="Q41:R41"/>
    <mergeCell ref="S41:T41"/>
    <mergeCell ref="BQ41:BR41"/>
    <mergeCell ref="BS41:BT41"/>
    <mergeCell ref="BV41:BW41"/>
    <mergeCell ref="BX41:BY41"/>
    <mergeCell ref="X41:Y41"/>
    <mergeCell ref="AB41:AC41"/>
    <mergeCell ref="AD41:AE41"/>
    <mergeCell ref="AG41:AH41"/>
    <mergeCell ref="BD41:BE41"/>
    <mergeCell ref="BG41:BH41"/>
    <mergeCell ref="BI41:BJ41"/>
    <mergeCell ref="BL41:BM41"/>
    <mergeCell ref="BN41:BO41"/>
    <mergeCell ref="AS41:AT41"/>
    <mergeCell ref="AV41:AW41"/>
    <mergeCell ref="AX41:AY41"/>
    <mergeCell ref="BB41:BC41"/>
    <mergeCell ref="V41:W41"/>
    <mergeCell ref="DV41:DW41"/>
    <mergeCell ref="DX41:DY41"/>
    <mergeCell ref="DL41:DM41"/>
    <mergeCell ref="DN41:DO41"/>
    <mergeCell ref="DQ41:DR41"/>
    <mergeCell ref="DS41:DT41"/>
    <mergeCell ref="G42:H42"/>
    <mergeCell ref="L42:M42"/>
    <mergeCell ref="N42:O42"/>
    <mergeCell ref="Q42:R42"/>
    <mergeCell ref="S42:T42"/>
    <mergeCell ref="V42:W42"/>
    <mergeCell ref="X42:Y42"/>
    <mergeCell ref="AB42:AC42"/>
    <mergeCell ref="AD42:AE42"/>
    <mergeCell ref="DB42:DC42"/>
    <mergeCell ref="DD42:DE42"/>
    <mergeCell ref="DG42:DH42"/>
    <mergeCell ref="DI42:DJ42"/>
    <mergeCell ref="DV42:DW42"/>
    <mergeCell ref="DX42:DY42"/>
    <mergeCell ref="DL42:DM42"/>
    <mergeCell ref="DN42:DO42"/>
    <mergeCell ref="DQ42:DR42"/>
    <mergeCell ref="DS42:DT42"/>
    <mergeCell ref="AI41:AJ41"/>
    <mergeCell ref="AL41:AM41"/>
    <mergeCell ref="AN41:AO41"/>
    <mergeCell ref="AQ41:AR41"/>
    <mergeCell ref="G41:H41"/>
    <mergeCell ref="L41:M41"/>
    <mergeCell ref="N41:O41"/>
    <mergeCell ref="CL65:CT66"/>
    <mergeCell ref="CU65:CY66"/>
    <mergeCell ref="AG42:AH42"/>
    <mergeCell ref="AI42:AJ42"/>
    <mergeCell ref="AL42:AM42"/>
    <mergeCell ref="AN42:AO42"/>
    <mergeCell ref="AQ42:AR42"/>
    <mergeCell ref="AS42:AT42"/>
    <mergeCell ref="AV42:AW42"/>
    <mergeCell ref="AX42:AY42"/>
    <mergeCell ref="CL69:CT70"/>
    <mergeCell ref="CU69:CY70"/>
    <mergeCell ref="CL73:CT74"/>
    <mergeCell ref="CU73:CY74"/>
    <mergeCell ref="BB42:BC42"/>
    <mergeCell ref="BD42:BE42"/>
    <mergeCell ref="BG42:BH42"/>
    <mergeCell ref="BI42:BJ42"/>
    <mergeCell ref="BL42:BM42"/>
    <mergeCell ref="BN42:BO42"/>
    <mergeCell ref="BQ42:BR42"/>
    <mergeCell ref="BS42:BT42"/>
    <mergeCell ref="BV42:BW42"/>
    <mergeCell ref="BX42:BY42"/>
    <mergeCell ref="CL42:CM42"/>
    <mergeCell ref="CN42:CO42"/>
    <mergeCell ref="CQ42:CR42"/>
    <mergeCell ref="CS42:CT42"/>
    <mergeCell ref="CV42:CW42"/>
    <mergeCell ref="CG42:CH42"/>
    <mergeCell ref="CI42:CJ42"/>
    <mergeCell ref="CX42:CY42"/>
    <mergeCell ref="DK13:DL13"/>
    <mergeCell ref="DP13:DQ13"/>
    <mergeCell ref="DU13:DV13"/>
    <mergeCell ref="DB14:DL14"/>
    <mergeCell ref="BD43:BE43"/>
    <mergeCell ref="BG43:BH43"/>
    <mergeCell ref="BI43:BJ43"/>
    <mergeCell ref="BL43:BM43"/>
    <mergeCell ref="BN43:BO43"/>
    <mergeCell ref="BQ43:BR43"/>
    <mergeCell ref="BS43:BT43"/>
    <mergeCell ref="BV43:BW43"/>
    <mergeCell ref="BX43:BY43"/>
    <mergeCell ref="CL43:CM43"/>
    <mergeCell ref="CN43:CO43"/>
    <mergeCell ref="CQ43:CR43"/>
    <mergeCell ref="CS43:CT43"/>
    <mergeCell ref="CV43:CW43"/>
    <mergeCell ref="CX43:CY43"/>
    <mergeCell ref="DB43:DC43"/>
    <mergeCell ref="DD43:DE43"/>
    <mergeCell ref="DG43:DH43"/>
    <mergeCell ref="DI43:DJ43"/>
    <mergeCell ref="DV43:DW43"/>
    <mergeCell ref="DG20:DJ20"/>
    <mergeCell ref="DL20:DO20"/>
    <mergeCell ref="DQ20:DT20"/>
    <mergeCell ref="DB21:DE21"/>
    <mergeCell ref="DG21:DJ21"/>
    <mergeCell ref="DG22:DJ22"/>
    <mergeCell ref="DL21:DO21"/>
    <mergeCell ref="DQ21:DT21"/>
    <mergeCell ref="DX43:DY43"/>
    <mergeCell ref="DL43:DM43"/>
    <mergeCell ref="DN43:DO43"/>
    <mergeCell ref="DQ43:DR43"/>
    <mergeCell ref="DS43:DT43"/>
    <mergeCell ref="G44:H44"/>
    <mergeCell ref="L44:M44"/>
    <mergeCell ref="N44:O44"/>
    <mergeCell ref="Q44:R44"/>
    <mergeCell ref="S44:T44"/>
    <mergeCell ref="V44:W44"/>
    <mergeCell ref="X44:Y44"/>
    <mergeCell ref="AB44:AC44"/>
    <mergeCell ref="AD44:AE44"/>
    <mergeCell ref="DN14:DR14"/>
    <mergeCell ref="DG17:DJ17"/>
    <mergeCell ref="DB18:DE18"/>
    <mergeCell ref="DG18:DJ18"/>
    <mergeCell ref="DL18:DO18"/>
    <mergeCell ref="AG44:AH44"/>
    <mergeCell ref="AI44:AJ44"/>
    <mergeCell ref="AL44:AM44"/>
    <mergeCell ref="AN44:AO44"/>
    <mergeCell ref="AQ44:AR44"/>
    <mergeCell ref="AS44:AT44"/>
    <mergeCell ref="AV44:AW44"/>
    <mergeCell ref="AX44:AY44"/>
    <mergeCell ref="DB19:DE19"/>
    <mergeCell ref="DG19:DJ19"/>
    <mergeCell ref="DL19:DO19"/>
    <mergeCell ref="DQ19:DT19"/>
    <mergeCell ref="DB20:DE20"/>
    <mergeCell ref="DV44:DW44"/>
    <mergeCell ref="DX44:DY44"/>
    <mergeCell ref="DL44:DM44"/>
    <mergeCell ref="DN44:DO44"/>
    <mergeCell ref="DQ44:DR44"/>
    <mergeCell ref="DS44:DT44"/>
    <mergeCell ref="G45:H45"/>
    <mergeCell ref="L45:M45"/>
    <mergeCell ref="N45:O45"/>
    <mergeCell ref="Q45:R45"/>
    <mergeCell ref="S45:T45"/>
    <mergeCell ref="V45:W45"/>
    <mergeCell ref="X45:Y45"/>
    <mergeCell ref="AB45:AC45"/>
    <mergeCell ref="AD45:AE45"/>
    <mergeCell ref="AG45:AH45"/>
    <mergeCell ref="DB45:DC45"/>
    <mergeCell ref="DD45:DE45"/>
    <mergeCell ref="DG45:DH45"/>
    <mergeCell ref="AI45:AJ45"/>
    <mergeCell ref="AL45:AM45"/>
    <mergeCell ref="AN45:AO45"/>
    <mergeCell ref="AQ45:AR45"/>
    <mergeCell ref="AS45:AT45"/>
    <mergeCell ref="AV45:AW45"/>
    <mergeCell ref="AX45:AY45"/>
    <mergeCell ref="BB45:BC45"/>
    <mergeCell ref="DV45:DW45"/>
    <mergeCell ref="DX45:DY45"/>
    <mergeCell ref="DN45:DO45"/>
    <mergeCell ref="DQ45:DR45"/>
    <mergeCell ref="DS45:DT45"/>
    <mergeCell ref="DL24:DM24"/>
    <mergeCell ref="DN24:DO24"/>
    <mergeCell ref="BD45:BE45"/>
    <mergeCell ref="BG45:BH45"/>
    <mergeCell ref="BI45:BJ45"/>
    <mergeCell ref="BL45:BM45"/>
    <mergeCell ref="BN45:BO45"/>
    <mergeCell ref="BQ45:BR45"/>
    <mergeCell ref="BS45:BT45"/>
    <mergeCell ref="BV45:BW45"/>
    <mergeCell ref="BX45:BY45"/>
    <mergeCell ref="CL45:CM45"/>
    <mergeCell ref="CN45:CO45"/>
    <mergeCell ref="CQ45:CR45"/>
    <mergeCell ref="CB45:CC45"/>
    <mergeCell ref="CD45:CE45"/>
    <mergeCell ref="CG45:CH45"/>
    <mergeCell ref="CI45:CJ45"/>
    <mergeCell ref="CS45:CT45"/>
    <mergeCell ref="CV45:CW45"/>
    <mergeCell ref="CX45:CY45"/>
    <mergeCell ref="DI45:DJ45"/>
    <mergeCell ref="DL45:DM45"/>
    <mergeCell ref="DB44:DC44"/>
    <mergeCell ref="DD44:DE44"/>
    <mergeCell ref="DG44:DH44"/>
    <mergeCell ref="DI44:DJ44"/>
    <mergeCell ref="DB41:DC41"/>
    <mergeCell ref="DD39:DE39"/>
    <mergeCell ref="DG39:DH39"/>
    <mergeCell ref="DI39:DJ39"/>
    <mergeCell ref="DN38:DO38"/>
    <mergeCell ref="DQ24:DR24"/>
    <mergeCell ref="DS24:DT24"/>
    <mergeCell ref="DB46:DC46"/>
    <mergeCell ref="DD46:DE46"/>
    <mergeCell ref="DG46:DH46"/>
    <mergeCell ref="DI46:DJ46"/>
    <mergeCell ref="AG46:AH46"/>
    <mergeCell ref="AI46:AJ46"/>
    <mergeCell ref="AL46:AM46"/>
    <mergeCell ref="AN46:AO46"/>
    <mergeCell ref="AQ46:AR46"/>
    <mergeCell ref="AS46:AT46"/>
    <mergeCell ref="AV46:AW46"/>
    <mergeCell ref="AX46:AY46"/>
    <mergeCell ref="DL46:DM46"/>
    <mergeCell ref="DN46:DO46"/>
    <mergeCell ref="DQ46:DR46"/>
    <mergeCell ref="DS46:DT46"/>
    <mergeCell ref="BB46:BC46"/>
    <mergeCell ref="BS46:BT46"/>
    <mergeCell ref="BV46:BW46"/>
    <mergeCell ref="BX46:BY46"/>
    <mergeCell ref="CL46:CM46"/>
    <mergeCell ref="DD41:DE41"/>
    <mergeCell ref="DG41:DH41"/>
    <mergeCell ref="DI41:DJ41"/>
    <mergeCell ref="DB40:DC40"/>
    <mergeCell ref="CL41:CM41"/>
    <mergeCell ref="CN41:CO41"/>
    <mergeCell ref="CQ41:CR41"/>
    <mergeCell ref="CS41:CT41"/>
    <mergeCell ref="DB39:DC39"/>
    <mergeCell ref="DV46:DW46"/>
    <mergeCell ref="DX46:DY46"/>
    <mergeCell ref="G47:H47"/>
    <mergeCell ref="L47:M47"/>
    <mergeCell ref="N47:O47"/>
    <mergeCell ref="Q47:R47"/>
    <mergeCell ref="S47:T47"/>
    <mergeCell ref="V47:W47"/>
    <mergeCell ref="X47:Y47"/>
    <mergeCell ref="AB47:AC47"/>
    <mergeCell ref="AD47:AE47"/>
    <mergeCell ref="AG47:AH47"/>
    <mergeCell ref="DB47:DC47"/>
    <mergeCell ref="DD47:DE47"/>
    <mergeCell ref="AI47:AJ47"/>
    <mergeCell ref="AL47:AM47"/>
    <mergeCell ref="AN47:AO47"/>
    <mergeCell ref="AQ47:AR47"/>
    <mergeCell ref="AS47:AT47"/>
    <mergeCell ref="BX47:BY47"/>
    <mergeCell ref="CL47:CM47"/>
    <mergeCell ref="CN47:CO47"/>
    <mergeCell ref="CB47:CC47"/>
    <mergeCell ref="CD47:CE47"/>
    <mergeCell ref="CG47:CH47"/>
    <mergeCell ref="CI47:CJ47"/>
    <mergeCell ref="CQ47:CR47"/>
    <mergeCell ref="CS47:CT47"/>
    <mergeCell ref="CV47:CW47"/>
    <mergeCell ref="CX47:CY47"/>
    <mergeCell ref="BN46:BO46"/>
    <mergeCell ref="BQ46:BR46"/>
    <mergeCell ref="CN46:CO46"/>
    <mergeCell ref="CQ46:CR46"/>
    <mergeCell ref="CS46:CT46"/>
    <mergeCell ref="CV46:CW46"/>
    <mergeCell ref="CX46:CY46"/>
    <mergeCell ref="G48:H48"/>
    <mergeCell ref="L48:M48"/>
    <mergeCell ref="N48:O48"/>
    <mergeCell ref="Q48:R48"/>
    <mergeCell ref="S48:T48"/>
    <mergeCell ref="V48:W48"/>
    <mergeCell ref="X48:Y48"/>
    <mergeCell ref="AB48:AC48"/>
    <mergeCell ref="AD48:AE48"/>
    <mergeCell ref="DB48:DC48"/>
    <mergeCell ref="AS48:AT48"/>
    <mergeCell ref="AV48:AW48"/>
    <mergeCell ref="AX48:AY48"/>
    <mergeCell ref="AG48:AH48"/>
    <mergeCell ref="AI48:AJ48"/>
    <mergeCell ref="AL48:AM48"/>
    <mergeCell ref="G46:H46"/>
    <mergeCell ref="L46:M46"/>
    <mergeCell ref="N46:O46"/>
    <mergeCell ref="Q46:R46"/>
    <mergeCell ref="S46:T46"/>
    <mergeCell ref="V46:W46"/>
    <mergeCell ref="X46:Y46"/>
    <mergeCell ref="AB46:AC46"/>
    <mergeCell ref="AD46:AE46"/>
    <mergeCell ref="DG48:DH48"/>
    <mergeCell ref="BD48:BE48"/>
    <mergeCell ref="BG48:BH48"/>
    <mergeCell ref="BI48:BJ48"/>
    <mergeCell ref="BL48:BM48"/>
    <mergeCell ref="BX48:BY48"/>
    <mergeCell ref="CL48:CM48"/>
    <mergeCell ref="DD48:DE48"/>
    <mergeCell ref="CB48:CC48"/>
    <mergeCell ref="CD48:CE48"/>
    <mergeCell ref="AN49:AO49"/>
    <mergeCell ref="AQ49:AR49"/>
    <mergeCell ref="DV49:DW49"/>
    <mergeCell ref="DI49:DJ49"/>
    <mergeCell ref="DX49:DY49"/>
    <mergeCell ref="DQ49:DR49"/>
    <mergeCell ref="DS49:DT49"/>
    <mergeCell ref="DL49:DM49"/>
    <mergeCell ref="DN49:DO49"/>
    <mergeCell ref="BS49:BT49"/>
    <mergeCell ref="BV49:BW49"/>
    <mergeCell ref="AS49:AT49"/>
    <mergeCell ref="AV49:AW49"/>
    <mergeCell ref="DN48:DO48"/>
    <mergeCell ref="BB48:BC48"/>
    <mergeCell ref="BN48:BO48"/>
    <mergeCell ref="BQ48:BR48"/>
    <mergeCell ref="DI48:DJ48"/>
    <mergeCell ref="DL48:DM48"/>
    <mergeCell ref="DD49:DE49"/>
    <mergeCell ref="DG49:DH49"/>
    <mergeCell ref="DV47:DW47"/>
    <mergeCell ref="DX47:DY47"/>
    <mergeCell ref="DQ47:DR47"/>
    <mergeCell ref="DS47:DT47"/>
    <mergeCell ref="AN48:AO48"/>
    <mergeCell ref="AQ48:AR48"/>
    <mergeCell ref="CN48:CO48"/>
    <mergeCell ref="CQ48:CR48"/>
    <mergeCell ref="AV47:AW47"/>
    <mergeCell ref="AX47:AY47"/>
    <mergeCell ref="BB47:BC47"/>
    <mergeCell ref="DG47:DH47"/>
    <mergeCell ref="DI47:DJ47"/>
    <mergeCell ref="DL47:DM47"/>
    <mergeCell ref="DN47:DO47"/>
    <mergeCell ref="BD47:BE47"/>
    <mergeCell ref="BG47:BH47"/>
    <mergeCell ref="BI47:BJ47"/>
    <mergeCell ref="BL47:BM47"/>
    <mergeCell ref="BN47:BO47"/>
    <mergeCell ref="BQ47:BR47"/>
    <mergeCell ref="BS47:BT47"/>
    <mergeCell ref="BV47:BW47"/>
    <mergeCell ref="CS48:CT48"/>
    <mergeCell ref="CV48:CW48"/>
    <mergeCell ref="CX48:CY48"/>
    <mergeCell ref="BS48:BT48"/>
    <mergeCell ref="BV48:BW48"/>
    <mergeCell ref="DV48:DW48"/>
    <mergeCell ref="DX48:DY48"/>
    <mergeCell ref="DQ48:DR48"/>
    <mergeCell ref="DS48:DT48"/>
    <mergeCell ref="G49:H49"/>
    <mergeCell ref="L49:M49"/>
    <mergeCell ref="N49:O49"/>
    <mergeCell ref="Q49:R49"/>
    <mergeCell ref="S49:T49"/>
    <mergeCell ref="CQ49:CR49"/>
    <mergeCell ref="X49:Y49"/>
    <mergeCell ref="AB49:AC49"/>
    <mergeCell ref="AD49:AE49"/>
    <mergeCell ref="AG49:AH49"/>
    <mergeCell ref="DB49:DC49"/>
    <mergeCell ref="CB49:CC49"/>
    <mergeCell ref="CD49:CE49"/>
    <mergeCell ref="CG49:CH49"/>
    <mergeCell ref="CI49:CJ49"/>
    <mergeCell ref="AX49:AY49"/>
    <mergeCell ref="BB49:BC49"/>
    <mergeCell ref="BD49:BE49"/>
    <mergeCell ref="BG49:BH49"/>
    <mergeCell ref="BI49:BJ49"/>
    <mergeCell ref="BL49:BM49"/>
    <mergeCell ref="BN49:BO49"/>
    <mergeCell ref="BQ49:BR49"/>
    <mergeCell ref="CS49:CT49"/>
    <mergeCell ref="CV49:CW49"/>
    <mergeCell ref="CX49:CY49"/>
    <mergeCell ref="BX49:BY49"/>
    <mergeCell ref="CL49:CM49"/>
    <mergeCell ref="CN49:CO49"/>
    <mergeCell ref="V49:W49"/>
    <mergeCell ref="AI49:AJ49"/>
    <mergeCell ref="AL49:AM49"/>
    <mergeCell ref="AN50:AO50"/>
    <mergeCell ref="AQ50:AR50"/>
    <mergeCell ref="CN50:CO50"/>
    <mergeCell ref="CQ50:CR50"/>
    <mergeCell ref="G50:H50"/>
    <mergeCell ref="L50:M50"/>
    <mergeCell ref="N50:O50"/>
    <mergeCell ref="Q50:R50"/>
    <mergeCell ref="S50:T50"/>
    <mergeCell ref="V50:W50"/>
    <mergeCell ref="X50:Y50"/>
    <mergeCell ref="AB50:AC50"/>
    <mergeCell ref="AD50:AE50"/>
    <mergeCell ref="DB50:DC50"/>
    <mergeCell ref="AS50:AT50"/>
    <mergeCell ref="AV50:AW50"/>
    <mergeCell ref="AX50:AY50"/>
    <mergeCell ref="AG50:AH50"/>
    <mergeCell ref="AI50:AJ50"/>
    <mergeCell ref="AL50:AM50"/>
    <mergeCell ref="DG50:DH50"/>
    <mergeCell ref="BD50:BE50"/>
    <mergeCell ref="BG50:BH50"/>
    <mergeCell ref="BI50:BJ50"/>
    <mergeCell ref="BL50:BM50"/>
    <mergeCell ref="BX50:BY50"/>
    <mergeCell ref="CL50:CM50"/>
    <mergeCell ref="DD50:DE50"/>
    <mergeCell ref="CS50:CT50"/>
    <mergeCell ref="CV50:CW50"/>
    <mergeCell ref="CX50:CY50"/>
    <mergeCell ref="DV50:DW50"/>
    <mergeCell ref="DX50:DY50"/>
    <mergeCell ref="DQ50:DR50"/>
    <mergeCell ref="DS50:DT50"/>
    <mergeCell ref="DN50:DO50"/>
    <mergeCell ref="BB50:BC50"/>
    <mergeCell ref="BN50:BO50"/>
    <mergeCell ref="BQ50:BR50"/>
    <mergeCell ref="DI50:DJ50"/>
    <mergeCell ref="DL50:DM50"/>
    <mergeCell ref="BS50:BT50"/>
    <mergeCell ref="BV50:BW50"/>
    <mergeCell ref="DV51:DW51"/>
    <mergeCell ref="DI51:DJ51"/>
    <mergeCell ref="DD51:DE51"/>
    <mergeCell ref="DX51:DY51"/>
    <mergeCell ref="DQ51:DR51"/>
    <mergeCell ref="DS51:DT51"/>
    <mergeCell ref="DL51:DM51"/>
    <mergeCell ref="DN51:DO51"/>
    <mergeCell ref="DG51:DH51"/>
    <mergeCell ref="BD51:BE51"/>
    <mergeCell ref="BG51:BH51"/>
    <mergeCell ref="AI51:AJ51"/>
    <mergeCell ref="BI51:BJ51"/>
    <mergeCell ref="CS51:CT51"/>
    <mergeCell ref="CV51:CW51"/>
    <mergeCell ref="CQ51:CR51"/>
    <mergeCell ref="CX51:CY51"/>
    <mergeCell ref="BX51:BY51"/>
    <mergeCell ref="CL51:CM51"/>
    <mergeCell ref="CN51:CO51"/>
    <mergeCell ref="BS51:BT51"/>
    <mergeCell ref="BV51:BW51"/>
    <mergeCell ref="AS51:AT51"/>
    <mergeCell ref="AV51:AW51"/>
    <mergeCell ref="BL51:BM51"/>
    <mergeCell ref="BN51:BO51"/>
    <mergeCell ref="BQ51:BR51"/>
    <mergeCell ref="CI51:CJ51"/>
    <mergeCell ref="G52:H52"/>
    <mergeCell ref="L52:M52"/>
    <mergeCell ref="N52:O52"/>
    <mergeCell ref="Q52:R52"/>
    <mergeCell ref="S52:T52"/>
    <mergeCell ref="V52:W52"/>
    <mergeCell ref="X52:Y52"/>
    <mergeCell ref="AB52:AC52"/>
    <mergeCell ref="AD52:AE52"/>
    <mergeCell ref="DB52:DC52"/>
    <mergeCell ref="AS52:AT52"/>
    <mergeCell ref="AV52:AW52"/>
    <mergeCell ref="AX52:AY52"/>
    <mergeCell ref="AG52:AH52"/>
    <mergeCell ref="AI52:AJ52"/>
    <mergeCell ref="AL52:AM52"/>
    <mergeCell ref="AL51:AM51"/>
    <mergeCell ref="AN51:AO51"/>
    <mergeCell ref="AQ51:AR51"/>
    <mergeCell ref="G51:H51"/>
    <mergeCell ref="L51:M51"/>
    <mergeCell ref="N51:O51"/>
    <mergeCell ref="Q51:R51"/>
    <mergeCell ref="S51:T51"/>
    <mergeCell ref="V51:W51"/>
    <mergeCell ref="X51:Y51"/>
    <mergeCell ref="AB51:AC51"/>
    <mergeCell ref="AD51:AE51"/>
    <mergeCell ref="AG51:AH51"/>
    <mergeCell ref="DB51:DC51"/>
    <mergeCell ref="AX51:AY51"/>
    <mergeCell ref="BB51:BC51"/>
    <mergeCell ref="DG52:DH52"/>
    <mergeCell ref="BD52:BE52"/>
    <mergeCell ref="BG52:BH52"/>
    <mergeCell ref="BI52:BJ52"/>
    <mergeCell ref="BL52:BM52"/>
    <mergeCell ref="BX52:BY52"/>
    <mergeCell ref="CL52:CM52"/>
    <mergeCell ref="DD52:DE52"/>
    <mergeCell ref="V53:W53"/>
    <mergeCell ref="CS52:CT52"/>
    <mergeCell ref="CV52:CW52"/>
    <mergeCell ref="CX52:CY52"/>
    <mergeCell ref="BS53:BT53"/>
    <mergeCell ref="BV53:BW53"/>
    <mergeCell ref="AS53:AT53"/>
    <mergeCell ref="AV53:AW53"/>
    <mergeCell ref="BS52:BT52"/>
    <mergeCell ref="BV52:BW52"/>
    <mergeCell ref="BD53:BE53"/>
    <mergeCell ref="BG53:BH53"/>
    <mergeCell ref="BI53:BJ53"/>
    <mergeCell ref="BL53:BM53"/>
    <mergeCell ref="BN53:BO53"/>
    <mergeCell ref="BQ53:BR53"/>
    <mergeCell ref="CS53:CT53"/>
    <mergeCell ref="CV53:CW53"/>
    <mergeCell ref="CX53:CY53"/>
    <mergeCell ref="AN52:AO52"/>
    <mergeCell ref="AQ52:AR52"/>
    <mergeCell ref="CN52:CO52"/>
    <mergeCell ref="CQ52:CR52"/>
    <mergeCell ref="DV52:DW52"/>
    <mergeCell ref="DX52:DY52"/>
    <mergeCell ref="DQ52:DR52"/>
    <mergeCell ref="DS52:DT52"/>
    <mergeCell ref="DN52:DO52"/>
    <mergeCell ref="BB52:BC52"/>
    <mergeCell ref="BN52:BO52"/>
    <mergeCell ref="BQ52:BR52"/>
    <mergeCell ref="DI52:DJ52"/>
    <mergeCell ref="DL52:DM52"/>
    <mergeCell ref="DD53:DE53"/>
    <mergeCell ref="AI53:AJ53"/>
    <mergeCell ref="AL53:AM53"/>
    <mergeCell ref="AN53:AO53"/>
    <mergeCell ref="AQ53:AR53"/>
    <mergeCell ref="G53:H53"/>
    <mergeCell ref="L53:M53"/>
    <mergeCell ref="N53:O53"/>
    <mergeCell ref="Q53:R53"/>
    <mergeCell ref="S53:T53"/>
    <mergeCell ref="CQ53:CR53"/>
    <mergeCell ref="X53:Y53"/>
    <mergeCell ref="AB53:AC53"/>
    <mergeCell ref="AD53:AE53"/>
    <mergeCell ref="AG53:AH53"/>
    <mergeCell ref="DB53:DC53"/>
    <mergeCell ref="CB53:CC53"/>
    <mergeCell ref="CD53:CE53"/>
    <mergeCell ref="CG53:CH53"/>
    <mergeCell ref="CI53:CJ53"/>
    <mergeCell ref="AX53:AY53"/>
    <mergeCell ref="BB53:BC53"/>
    <mergeCell ref="DV53:DW53"/>
    <mergeCell ref="DI53:DJ53"/>
    <mergeCell ref="BX53:BY53"/>
    <mergeCell ref="CL53:CM53"/>
    <mergeCell ref="CN53:CO53"/>
    <mergeCell ref="DX53:DY53"/>
    <mergeCell ref="DQ53:DR53"/>
    <mergeCell ref="DS53:DT53"/>
    <mergeCell ref="DL53:DM53"/>
    <mergeCell ref="DN53:DO53"/>
    <mergeCell ref="DG53:DH53"/>
    <mergeCell ref="AN54:AO54"/>
    <mergeCell ref="AQ54:AR54"/>
    <mergeCell ref="CN54:CO54"/>
    <mergeCell ref="CQ54:CR54"/>
    <mergeCell ref="G54:H54"/>
    <mergeCell ref="L54:M54"/>
    <mergeCell ref="N54:O54"/>
    <mergeCell ref="Q54:R54"/>
    <mergeCell ref="S54:T54"/>
    <mergeCell ref="V54:W54"/>
    <mergeCell ref="X54:Y54"/>
    <mergeCell ref="AB54:AC54"/>
    <mergeCell ref="AD54:AE54"/>
    <mergeCell ref="DB54:DC54"/>
    <mergeCell ref="AS54:AT54"/>
    <mergeCell ref="AV54:AW54"/>
    <mergeCell ref="AX54:AY54"/>
    <mergeCell ref="AG54:AH54"/>
    <mergeCell ref="AI54:AJ54"/>
    <mergeCell ref="AL54:AM54"/>
    <mergeCell ref="DG54:DH54"/>
    <mergeCell ref="CL54:CM54"/>
    <mergeCell ref="DD54:DE54"/>
    <mergeCell ref="CS54:CT54"/>
    <mergeCell ref="CV54:CW54"/>
    <mergeCell ref="CX54:CY54"/>
    <mergeCell ref="BS55:BT55"/>
    <mergeCell ref="BV55:BW55"/>
    <mergeCell ref="AS55:AT55"/>
    <mergeCell ref="AV55:AW55"/>
    <mergeCell ref="BS54:BT54"/>
    <mergeCell ref="BV54:BW54"/>
    <mergeCell ref="BL55:BM55"/>
    <mergeCell ref="BN55:BO55"/>
    <mergeCell ref="BQ55:BR55"/>
    <mergeCell ref="CQ55:CR55"/>
    <mergeCell ref="CX55:CY55"/>
    <mergeCell ref="DV54:DW54"/>
    <mergeCell ref="DI55:DJ55"/>
    <mergeCell ref="BX55:BY55"/>
    <mergeCell ref="CL55:CM55"/>
    <mergeCell ref="CN55:CO55"/>
    <mergeCell ref="DD55:DE55"/>
    <mergeCell ref="DX54:DY54"/>
    <mergeCell ref="DQ54:DR54"/>
    <mergeCell ref="DS54:DT54"/>
    <mergeCell ref="DN54:DO54"/>
    <mergeCell ref="BB54:BC54"/>
    <mergeCell ref="BN54:BO54"/>
    <mergeCell ref="BQ54:BR54"/>
    <mergeCell ref="DI54:DJ54"/>
    <mergeCell ref="DL54:DM54"/>
    <mergeCell ref="AL55:AM55"/>
    <mergeCell ref="AN55:AO55"/>
    <mergeCell ref="AQ55:AR55"/>
    <mergeCell ref="G55:H55"/>
    <mergeCell ref="L55:M55"/>
    <mergeCell ref="N55:O55"/>
    <mergeCell ref="Q55:R55"/>
    <mergeCell ref="S55:T55"/>
    <mergeCell ref="V55:W55"/>
    <mergeCell ref="X55:Y55"/>
    <mergeCell ref="AB55:AC55"/>
    <mergeCell ref="AD55:AE55"/>
    <mergeCell ref="AG55:AH55"/>
    <mergeCell ref="DB55:DC55"/>
    <mergeCell ref="AX55:AY55"/>
    <mergeCell ref="BB55:BC55"/>
    <mergeCell ref="BD55:BE55"/>
    <mergeCell ref="BG55:BH55"/>
    <mergeCell ref="AI55:AJ55"/>
    <mergeCell ref="BI55:BJ55"/>
    <mergeCell ref="CS55:CT55"/>
    <mergeCell ref="CV55:CW55"/>
    <mergeCell ref="DV55:DW55"/>
    <mergeCell ref="DX55:DY55"/>
    <mergeCell ref="DQ55:DR55"/>
    <mergeCell ref="DS55:DT55"/>
    <mergeCell ref="DL55:DM55"/>
    <mergeCell ref="DN55:DO55"/>
    <mergeCell ref="DG55:DH55"/>
    <mergeCell ref="AN56:AO56"/>
    <mergeCell ref="AQ56:AR56"/>
    <mergeCell ref="CN56:CO56"/>
    <mergeCell ref="CQ56:CR56"/>
    <mergeCell ref="G56:H56"/>
    <mergeCell ref="L56:M56"/>
    <mergeCell ref="N56:O56"/>
    <mergeCell ref="Q56:R56"/>
    <mergeCell ref="S56:T56"/>
    <mergeCell ref="V56:W56"/>
    <mergeCell ref="X56:Y56"/>
    <mergeCell ref="AB56:AC56"/>
    <mergeCell ref="AD56:AE56"/>
    <mergeCell ref="DB56:DC56"/>
    <mergeCell ref="AS56:AT56"/>
    <mergeCell ref="AV56:AW56"/>
    <mergeCell ref="AX56:AY56"/>
    <mergeCell ref="AG56:AH56"/>
    <mergeCell ref="AI56:AJ56"/>
    <mergeCell ref="AL56:AM56"/>
    <mergeCell ref="DG56:DH56"/>
    <mergeCell ref="BD56:BE56"/>
    <mergeCell ref="BG56:BH56"/>
    <mergeCell ref="BI56:BJ56"/>
    <mergeCell ref="BL56:BM56"/>
    <mergeCell ref="BX56:BY56"/>
    <mergeCell ref="CL56:CM56"/>
    <mergeCell ref="DD56:DE56"/>
    <mergeCell ref="V57:W57"/>
    <mergeCell ref="CS56:CT56"/>
    <mergeCell ref="CV56:CW56"/>
    <mergeCell ref="CX56:CY56"/>
    <mergeCell ref="BS57:BT57"/>
    <mergeCell ref="BV57:BW57"/>
    <mergeCell ref="AS57:AT57"/>
    <mergeCell ref="AV57:AW57"/>
    <mergeCell ref="BS56:BT56"/>
    <mergeCell ref="BV56:BW56"/>
    <mergeCell ref="BD57:BE57"/>
    <mergeCell ref="BG57:BH57"/>
    <mergeCell ref="BI57:BJ57"/>
    <mergeCell ref="BL57:BM57"/>
    <mergeCell ref="BN57:BO57"/>
    <mergeCell ref="BQ57:BR57"/>
    <mergeCell ref="CS57:CT57"/>
    <mergeCell ref="CV57:CW57"/>
    <mergeCell ref="CX57:CY57"/>
    <mergeCell ref="DV56:DW56"/>
    <mergeCell ref="DX56:DY56"/>
    <mergeCell ref="DQ56:DR56"/>
    <mergeCell ref="DS56:DT56"/>
    <mergeCell ref="DN56:DO56"/>
    <mergeCell ref="BB56:BC56"/>
    <mergeCell ref="BN56:BO56"/>
    <mergeCell ref="BQ56:BR56"/>
    <mergeCell ref="DI56:DJ56"/>
    <mergeCell ref="DL56:DM56"/>
    <mergeCell ref="DD57:DE57"/>
    <mergeCell ref="AI57:AJ57"/>
    <mergeCell ref="AL57:AM57"/>
    <mergeCell ref="AN57:AO57"/>
    <mergeCell ref="AQ57:AR57"/>
    <mergeCell ref="G57:H57"/>
    <mergeCell ref="L57:M57"/>
    <mergeCell ref="N57:O57"/>
    <mergeCell ref="Q57:R57"/>
    <mergeCell ref="S57:T57"/>
    <mergeCell ref="CQ57:CR57"/>
    <mergeCell ref="X57:Y57"/>
    <mergeCell ref="AB57:AC57"/>
    <mergeCell ref="AD57:AE57"/>
    <mergeCell ref="AG57:AH57"/>
    <mergeCell ref="DB57:DC57"/>
    <mergeCell ref="CB57:CC57"/>
    <mergeCell ref="CD57:CE57"/>
    <mergeCell ref="CG57:CH57"/>
    <mergeCell ref="CI57:CJ57"/>
    <mergeCell ref="AX57:AY57"/>
    <mergeCell ref="BB57:BC57"/>
    <mergeCell ref="DV57:DW57"/>
    <mergeCell ref="DI57:DJ57"/>
    <mergeCell ref="BX57:BY57"/>
    <mergeCell ref="CL57:CM57"/>
    <mergeCell ref="CN57:CO57"/>
    <mergeCell ref="DX57:DY57"/>
    <mergeCell ref="DQ57:DR57"/>
    <mergeCell ref="DS57:DT57"/>
    <mergeCell ref="DL57:DM57"/>
    <mergeCell ref="DN57:DO57"/>
    <mergeCell ref="DG57:DH57"/>
    <mergeCell ref="G58:H58"/>
    <mergeCell ref="I58:J58"/>
    <mergeCell ref="L58:M58"/>
    <mergeCell ref="N58:O58"/>
    <mergeCell ref="Q58:R58"/>
    <mergeCell ref="S58:T58"/>
    <mergeCell ref="V58:W58"/>
    <mergeCell ref="X58:Y58"/>
    <mergeCell ref="AB58:AC58"/>
    <mergeCell ref="DB58:DC58"/>
    <mergeCell ref="DD58:DE58"/>
    <mergeCell ref="AD58:AE58"/>
    <mergeCell ref="AG58:AH58"/>
    <mergeCell ref="AI58:AJ58"/>
    <mergeCell ref="AL58:AM58"/>
    <mergeCell ref="AN58:AO58"/>
    <mergeCell ref="AQ58:AR58"/>
    <mergeCell ref="AS58:AT58"/>
    <mergeCell ref="AV58:AW58"/>
    <mergeCell ref="AX58:AY58"/>
    <mergeCell ref="DG58:DH58"/>
    <mergeCell ref="DI58:DJ58"/>
    <mergeCell ref="CS58:CT58"/>
    <mergeCell ref="DL58:DM58"/>
    <mergeCell ref="BB58:BC58"/>
    <mergeCell ref="BD58:BE58"/>
    <mergeCell ref="BG58:BH58"/>
    <mergeCell ref="BI58:BJ58"/>
    <mergeCell ref="BL58:BM58"/>
    <mergeCell ref="CV58:CW58"/>
    <mergeCell ref="CX58:CY58"/>
    <mergeCell ref="V59:W59"/>
    <mergeCell ref="DN58:DO58"/>
    <mergeCell ref="BN58:BO58"/>
    <mergeCell ref="BQ58:BR58"/>
    <mergeCell ref="BS58:BT58"/>
    <mergeCell ref="BV58:BW58"/>
    <mergeCell ref="BX58:BY58"/>
    <mergeCell ref="CL58:CM58"/>
    <mergeCell ref="CN58:CO58"/>
    <mergeCell ref="CQ58:CR58"/>
    <mergeCell ref="AQ59:AR59"/>
    <mergeCell ref="BS59:BT59"/>
    <mergeCell ref="BV59:BW59"/>
    <mergeCell ref="BX59:BY59"/>
    <mergeCell ref="CS59:CT59"/>
    <mergeCell ref="CV59:CW59"/>
    <mergeCell ref="CX59:CY59"/>
    <mergeCell ref="CB58:CC58"/>
    <mergeCell ref="CD58:CE58"/>
    <mergeCell ref="CG58:CH58"/>
    <mergeCell ref="CI58:CJ58"/>
    <mergeCell ref="CB59:CC59"/>
    <mergeCell ref="DV58:DW58"/>
    <mergeCell ref="DQ58:DR58"/>
    <mergeCell ref="DS58:DT58"/>
    <mergeCell ref="DX58:DY58"/>
    <mergeCell ref="G59:H59"/>
    <mergeCell ref="L59:M59"/>
    <mergeCell ref="N59:O59"/>
    <mergeCell ref="Q59:R59"/>
    <mergeCell ref="S59:T59"/>
    <mergeCell ref="CQ59:CR59"/>
    <mergeCell ref="X59:Y59"/>
    <mergeCell ref="DB59:DC59"/>
    <mergeCell ref="DD59:DE59"/>
    <mergeCell ref="AB59:AC59"/>
    <mergeCell ref="AD59:AE59"/>
    <mergeCell ref="AG59:AH59"/>
    <mergeCell ref="AI59:AJ59"/>
    <mergeCell ref="AL59:AM59"/>
    <mergeCell ref="AN59:AO59"/>
    <mergeCell ref="CL59:CM59"/>
    <mergeCell ref="CN59:CO59"/>
    <mergeCell ref="AS59:AT59"/>
    <mergeCell ref="AV59:AW59"/>
    <mergeCell ref="AX59:AY59"/>
    <mergeCell ref="DG59:DH59"/>
    <mergeCell ref="BB59:BC59"/>
    <mergeCell ref="BD59:BE59"/>
    <mergeCell ref="BG59:BH59"/>
    <mergeCell ref="BI59:BJ59"/>
    <mergeCell ref="BL59:BM59"/>
    <mergeCell ref="BN59:BO59"/>
    <mergeCell ref="BQ59:BR59"/>
    <mergeCell ref="DQ59:DR59"/>
    <mergeCell ref="DS59:DT59"/>
    <mergeCell ref="DV59:DW59"/>
    <mergeCell ref="DL59:DM59"/>
    <mergeCell ref="DN59:DO59"/>
    <mergeCell ref="DI59:DJ59"/>
    <mergeCell ref="DX59:DY59"/>
    <mergeCell ref="G60:H60"/>
    <mergeCell ref="L60:M60"/>
    <mergeCell ref="N60:O60"/>
    <mergeCell ref="Q60:R60"/>
    <mergeCell ref="S60:T60"/>
    <mergeCell ref="V60:W60"/>
    <mergeCell ref="X60:Y60"/>
    <mergeCell ref="DB60:DC60"/>
    <mergeCell ref="AB60:AC60"/>
    <mergeCell ref="AD60:AE60"/>
    <mergeCell ref="AG60:AH60"/>
    <mergeCell ref="AI60:AJ60"/>
    <mergeCell ref="AN60:AO60"/>
    <mergeCell ref="DD60:DE60"/>
    <mergeCell ref="AQ60:AR60"/>
    <mergeCell ref="AS60:AT60"/>
    <mergeCell ref="AV60:AW60"/>
    <mergeCell ref="AX60:AY60"/>
    <mergeCell ref="CV60:CW60"/>
    <mergeCell ref="DG60:DH60"/>
    <mergeCell ref="DI60:DJ60"/>
    <mergeCell ref="BB60:BC60"/>
    <mergeCell ref="BD60:BE60"/>
    <mergeCell ref="BG60:BH60"/>
    <mergeCell ref="BI60:BJ60"/>
    <mergeCell ref="CX60:CY60"/>
    <mergeCell ref="CG60:CH60"/>
    <mergeCell ref="CI60:CJ60"/>
    <mergeCell ref="CB60:CC60"/>
    <mergeCell ref="DN60:DO60"/>
    <mergeCell ref="DQ60:DR60"/>
    <mergeCell ref="BN60:BO60"/>
    <mergeCell ref="BQ60:BR60"/>
    <mergeCell ref="BS60:BT60"/>
    <mergeCell ref="BV60:BW60"/>
    <mergeCell ref="BX60:BY60"/>
    <mergeCell ref="CN60:CO60"/>
    <mergeCell ref="CQ60:CR60"/>
    <mergeCell ref="CS60:CT60"/>
    <mergeCell ref="DV60:DW60"/>
    <mergeCell ref="DX60:DY60"/>
    <mergeCell ref="DS60:DT60"/>
    <mergeCell ref="CD60:CE60"/>
    <mergeCell ref="BD61:BE62"/>
    <mergeCell ref="BG61:BH62"/>
    <mergeCell ref="BI61:BJ62"/>
    <mergeCell ref="CB61:CC62"/>
    <mergeCell ref="CD61:CE62"/>
    <mergeCell ref="CG61:CH62"/>
    <mergeCell ref="CI61:CJ62"/>
    <mergeCell ref="CN61:CO62"/>
    <mergeCell ref="CQ61:CR62"/>
    <mergeCell ref="AS61:AT62"/>
    <mergeCell ref="AV61:AW62"/>
    <mergeCell ref="AX61:AY62"/>
    <mergeCell ref="DG61:DH62"/>
    <mergeCell ref="DQ61:DR62"/>
    <mergeCell ref="G61:H62"/>
    <mergeCell ref="I61:J62"/>
    <mergeCell ref="L61:M62"/>
    <mergeCell ref="N61:O62"/>
    <mergeCell ref="Q61:R62"/>
    <mergeCell ref="S61:T62"/>
    <mergeCell ref="V61:W62"/>
    <mergeCell ref="X61:Y62"/>
    <mergeCell ref="AB61:AC62"/>
    <mergeCell ref="DB61:DC62"/>
    <mergeCell ref="DD61:DE62"/>
    <mergeCell ref="AD61:AE62"/>
    <mergeCell ref="AG61:AH62"/>
    <mergeCell ref="AI61:AJ62"/>
    <mergeCell ref="AL61:AM62"/>
    <mergeCell ref="AN61:AO62"/>
    <mergeCell ref="AQ61:AR62"/>
    <mergeCell ref="DL73:DT74"/>
    <mergeCell ref="DU73:DY74"/>
    <mergeCell ref="J75:M75"/>
    <mergeCell ref="A79:AE79"/>
    <mergeCell ref="I59:J59"/>
    <mergeCell ref="I60:J60"/>
    <mergeCell ref="AL60:AM60"/>
    <mergeCell ref="BL60:BM60"/>
    <mergeCell ref="CL60:CM60"/>
    <mergeCell ref="DL60:DM60"/>
    <mergeCell ref="DS61:DT62"/>
    <mergeCell ref="BL61:BM62"/>
    <mergeCell ref="DN61:DO62"/>
    <mergeCell ref="BN61:BO62"/>
    <mergeCell ref="BQ61:BR62"/>
    <mergeCell ref="BS61:BT62"/>
    <mergeCell ref="BV61:BW62"/>
    <mergeCell ref="BX61:BY62"/>
    <mergeCell ref="CL61:CM62"/>
    <mergeCell ref="DX61:DY62"/>
    <mergeCell ref="G63:H63"/>
    <mergeCell ref="DL65:DT66"/>
    <mergeCell ref="DU65:DY66"/>
    <mergeCell ref="DL69:DT70"/>
    <mergeCell ref="DU69:DY70"/>
    <mergeCell ref="CS61:CT62"/>
    <mergeCell ref="CV61:CW62"/>
    <mergeCell ref="CX61:CY62"/>
    <mergeCell ref="DV61:DW62"/>
    <mergeCell ref="DI61:DJ62"/>
    <mergeCell ref="DL61:DM62"/>
    <mergeCell ref="BB61:BC62"/>
  </mergeCells>
  <dataValidations count="9">
    <dataValidation type="list" allowBlank="1" showInputMessage="1" showErrorMessage="1" errorTitle="570" error="This is an invalid input. press cancel and see instructions." sqref="EJ27:EJ57 ET27:ET57 EO27:EO57 DZ27:DZ57 EE27:EE57 EY27:EY57" xr:uid="{00000000-0002-0000-0200-000000000000}">
      <formula1>$K$13:$K$14</formula1>
    </dataValidation>
    <dataValidation type="list" allowBlank="1" showInputMessage="1" showErrorMessage="1" errorTitle="Error Code 570" error="This is an invalid input. press cancel and see instructions." sqref="W13" xr:uid="{00000000-0002-0000-0200-000001000000}">
      <formula1>"1,4,7,0"</formula1>
    </dataValidation>
    <dataValidation type="list" allowBlank="1" showInputMessage="1" showErrorMessage="1" errorTitle="Error Code 570" error="This is an invalid input. press CANCEL and see instructions._x000a__x000a_RETRY and HELP, will not assist in this error" sqref="K27:K57 P27:P57 U27:U57 AF27:AF57 AK27:AK57 AA27:AA57 AP27:AP57 AU27:AU57 BA27:BA57 BF27:BF57 BK27:BK57 BP27:BP57 BU27:BU57 CA27:CA57 CF27:CF57 CK27:CK57 CP27:CP57 CU27:CU57 DA27:DA57 DF27:DF57 DK27:DK57 DP27:DP57 DU27:DU57" xr:uid="{00000000-0002-0000-0200-000002000000}">
      <formula1>$K$13:$K$14</formula1>
    </dataValidation>
    <dataValidation type="textLength" allowBlank="1" showDropDown="1" showInputMessage="1" showErrorMessage="1" errorTitle="Error Code 570" error="This is an invalid input. press CANCEL and see instructions._x000a__x000a_RETRY and HELP, will not assist in this error" sqref="C13:I13" xr:uid="{00000000-0002-0000-0200-000003000000}">
      <formula1>1</formula1>
      <formula2>1</formula2>
    </dataValidation>
    <dataValidation type="list" showDropDown="1" showInputMessage="1" showErrorMessage="1" errorTitle="Error Code 570" error="This is an invalid input. press CANCEL and see instructions._x000a__x000a_RETRY and HELP, will not assist in this error" sqref="M13:N13" xr:uid="{00000000-0002-0000-0200-000004000000}">
      <formula1>"0,1,2,3,4,5,6,7,8,9"</formula1>
    </dataValidation>
    <dataValidation type="date" allowBlank="1" showInputMessage="1" showErrorMessage="1" sqref="U65:Y66 U73:Y74" xr:uid="{00000000-0002-0000-0200-000005000000}">
      <formula1>43466</formula1>
      <formula2>2958465</formula2>
    </dataValidation>
    <dataValidation type="textLength" showDropDown="1" showInputMessage="1" showErrorMessage="1" errorTitle="Error Code 570" error="This is an invalid input. press CANCEL and see instructions._x000a__x000a_RETRY and HELP, will not assist in this error" sqref="O13" xr:uid="{00000000-0002-0000-0200-000006000000}">
      <formula1>1</formula1>
      <formula2>1</formula2>
    </dataValidation>
    <dataValidation type="textLength" allowBlank="1" showInputMessage="1" showErrorMessage="1" sqref="P13:Q13" xr:uid="{00000000-0002-0000-0200-000007000000}">
      <formula1>1</formula1>
      <formula2>2</formula2>
    </dataValidation>
    <dataValidation type="list" allowBlank="1" showInputMessage="1" showErrorMessage="1" errorTitle="Error Code 570" error="This is an invalid input. press CANCEL and see instructions._x000a__x000a_RETRY and HELP, will not assist in this error" sqref="Y15:Y16" xr:uid="{00000000-0002-0000-0200-000008000000}">
      <formula1>$Z$15:$Z$16</formula1>
    </dataValidation>
  </dataValidations>
  <printOptions horizontalCentered="1" verticalCentered="1"/>
  <pageMargins left="0.25" right="0.25" top="0.75" bottom="0.75" header="0.3" footer="0.3"/>
  <pageSetup scale="55" fitToWidth="5" orientation="portrait" r:id="rId1"/>
  <headerFooter alignWithMargins="0"/>
  <colBreaks count="4" manualBreakCount="4">
    <brk id="25" max="74" man="1"/>
    <brk id="51" max="74" man="1"/>
    <brk id="77" max="74" man="1"/>
    <brk id="103"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C209"/>
  <sheetViews>
    <sheetView showGridLines="0" topLeftCell="S1" zoomScale="90" zoomScaleNormal="90" workbookViewId="0">
      <selection activeCell="S11" sqref="S11:X11"/>
    </sheetView>
  </sheetViews>
  <sheetFormatPr defaultColWidth="9.140625" defaultRowHeight="10.5" customHeight="1" x14ac:dyDescent="0.2"/>
  <cols>
    <col min="1" max="1" width="4.140625" style="1" customWidth="1"/>
    <col min="2" max="2" width="5" style="1" customWidth="1"/>
    <col min="3" max="3" width="5.42578125" style="1" customWidth="1"/>
    <col min="4" max="4" width="4.85546875" style="1" customWidth="1"/>
    <col min="5" max="6" width="4.7109375" style="1" customWidth="1"/>
    <col min="7" max="7" width="5.7109375" style="1" customWidth="1"/>
    <col min="8" max="8" width="4.7109375" style="1" customWidth="1"/>
    <col min="9" max="9" width="5.42578125" style="1" customWidth="1"/>
    <col min="10" max="10" width="5.28515625" style="1" customWidth="1"/>
    <col min="11" max="11" width="3.28515625" style="1" customWidth="1"/>
    <col min="12" max="15" width="4.7109375" style="1" customWidth="1"/>
    <col min="16" max="16" width="3.140625" style="1" customWidth="1"/>
    <col min="17" max="17" width="3.28515625" style="1" customWidth="1"/>
    <col min="18" max="18" width="6.28515625" style="1" customWidth="1"/>
    <col min="19" max="20" width="4.7109375" style="1" customWidth="1"/>
    <col min="21" max="21" width="3.28515625" style="1" customWidth="1"/>
    <col min="22" max="24" width="4.7109375" style="1" customWidth="1"/>
    <col min="25" max="25" width="5.42578125" style="1" customWidth="1"/>
    <col min="26" max="26" width="3.5703125" style="1" customWidth="1"/>
    <col min="27" max="27" width="2.7109375" style="1" customWidth="1"/>
    <col min="28" max="30" width="4.7109375" style="1" customWidth="1"/>
    <col min="31" max="31" width="4.85546875" style="1" customWidth="1"/>
    <col min="32" max="32" width="3.140625" style="1" customWidth="1"/>
    <col min="33" max="33" width="3.28515625" style="1" customWidth="1"/>
    <col min="34" max="34" width="6.28515625" style="1" customWidth="1"/>
    <col min="35" max="36" width="4.7109375" style="1" customWidth="1"/>
    <col min="37" max="37" width="4.140625" style="1" customWidth="1"/>
    <col min="38" max="38" width="3.28515625" style="1" customWidth="1"/>
    <col min="39" max="39" width="6.28515625" style="1" customWidth="1"/>
    <col min="40" max="40" width="4.7109375" style="1" customWidth="1"/>
    <col min="41" max="41" width="5.5703125" style="1" customWidth="1"/>
    <col min="42" max="43" width="3.28515625" style="1" customWidth="1"/>
    <col min="44" max="44" width="6.28515625" style="1" customWidth="1"/>
    <col min="45" max="45" width="4.5703125" style="1" customWidth="1"/>
    <col min="46" max="46" width="4.7109375" style="1" customWidth="1"/>
    <col min="47" max="47" width="3.7109375" style="1" customWidth="1"/>
    <col min="48" max="48" width="6.140625" style="1" customWidth="1"/>
    <col min="49" max="49" width="6" style="1" customWidth="1"/>
    <col min="50" max="50" width="6.140625" style="1" customWidth="1"/>
    <col min="51" max="51" width="6.42578125" style="1" customWidth="1"/>
    <col min="52" max="52" width="4.5703125" style="1" customWidth="1"/>
    <col min="53" max="53" width="3" style="1" customWidth="1"/>
    <col min="54" max="57" width="4.7109375" style="1" customWidth="1"/>
    <col min="58" max="58" width="2.85546875" style="1" customWidth="1"/>
    <col min="59" max="59" width="3.28515625" style="1" customWidth="1"/>
    <col min="60" max="60" width="6.28515625" style="1" customWidth="1"/>
    <col min="61" max="62" width="4.7109375" style="1" customWidth="1"/>
    <col min="63" max="63" width="2.85546875" style="1" customWidth="1"/>
    <col min="64" max="64" width="3" style="1" customWidth="1"/>
    <col min="65" max="65" width="6.28515625" style="1" customWidth="1"/>
    <col min="66" max="67" width="4.7109375" style="1" customWidth="1"/>
    <col min="68" max="68" width="4.28515625" style="1" customWidth="1"/>
    <col min="69" max="69" width="3.28515625" style="1" customWidth="1"/>
    <col min="70" max="70" width="6.28515625" style="1" customWidth="1"/>
    <col min="71" max="71" width="4.7109375" style="1" customWidth="1"/>
    <col min="72" max="72" width="6.5703125" style="1" customWidth="1"/>
    <col min="73" max="73" width="4.42578125" style="1" customWidth="1"/>
    <col min="74" max="74" width="5" style="1" customWidth="1"/>
    <col min="75" max="75" width="6.28515625" style="1" customWidth="1"/>
    <col min="76" max="77" width="6.5703125" style="1" customWidth="1"/>
    <col min="78" max="78" width="5" style="1" customWidth="1"/>
    <col min="79" max="79" width="3.28515625" style="1" customWidth="1"/>
    <col min="80" max="83" width="4.7109375" style="1" customWidth="1"/>
    <col min="84" max="84" width="4.42578125" style="1" customWidth="1"/>
    <col min="85" max="85" width="5.140625" style="1" customWidth="1"/>
    <col min="86" max="86" width="6.28515625" style="1" customWidth="1"/>
    <col min="87" max="88" width="4.7109375" style="1" customWidth="1"/>
    <col min="89" max="89" width="2.85546875" style="1" customWidth="1"/>
    <col min="90" max="90" width="3.28515625" style="1" customWidth="1"/>
    <col min="91" max="91" width="6.28515625" style="1" customWidth="1"/>
    <col min="92" max="93" width="4.7109375" style="1" customWidth="1"/>
    <col min="94" max="94" width="4.28515625" style="1" customWidth="1"/>
    <col min="95" max="95" width="6.42578125" style="1" customWidth="1"/>
    <col min="96" max="96" width="7.42578125" style="1" customWidth="1"/>
    <col min="97" max="97" width="4.7109375" style="1" customWidth="1"/>
    <col min="98" max="98" width="7.7109375" style="1" customWidth="1"/>
    <col min="99" max="99" width="4.42578125" style="1" customWidth="1"/>
    <col min="100" max="100" width="3.28515625" style="1" customWidth="1"/>
    <col min="101" max="101" width="8.42578125" style="1" customWidth="1"/>
    <col min="102" max="102" width="6.85546875" style="1" customWidth="1"/>
    <col min="103" max="103" width="5.85546875" style="1" customWidth="1"/>
    <col min="104" max="104" width="5" style="1" customWidth="1"/>
    <col min="105" max="109" width="4.7109375" style="1" customWidth="1"/>
    <col min="110" max="111" width="3.28515625" style="1" customWidth="1"/>
    <col min="112" max="112" width="6.28515625" style="1" customWidth="1"/>
    <col min="113" max="114" width="4.7109375" style="1" customWidth="1"/>
    <col min="115" max="116" width="3.28515625" style="1" customWidth="1"/>
    <col min="117" max="117" width="6.28515625" style="1" customWidth="1"/>
    <col min="118" max="119" width="4.7109375" style="1" customWidth="1"/>
    <col min="120" max="121" width="3.28515625" style="1" customWidth="1"/>
    <col min="122" max="122" width="6.28515625" style="1" customWidth="1"/>
    <col min="123" max="124" width="4.7109375" style="1" customWidth="1"/>
    <col min="125" max="125" width="3.140625" style="1" customWidth="1"/>
    <col min="126" max="126" width="3.28515625" style="1" customWidth="1"/>
    <col min="127" max="127" width="8.42578125" style="1" customWidth="1"/>
    <col min="128" max="128" width="6.5703125" style="1" customWidth="1"/>
    <col min="129" max="129" width="7.28515625" style="1" customWidth="1"/>
    <col min="130" max="131" width="3.28515625" style="1" customWidth="1"/>
    <col min="132" max="134" width="4.7109375" style="1" customWidth="1"/>
    <col min="135" max="135" width="3.28515625" style="1" customWidth="1"/>
    <col min="136" max="139" width="4.7109375" style="1" customWidth="1"/>
    <col min="140" max="140" width="3.28515625" style="1" customWidth="1"/>
    <col min="141" max="144" width="4.7109375" style="1" customWidth="1"/>
    <col min="145" max="146" width="3.28515625" style="1" customWidth="1"/>
    <col min="147" max="147" width="6.28515625" style="1" customWidth="1"/>
    <col min="148" max="149" width="4.7109375" style="1" customWidth="1"/>
    <col min="150" max="150" width="3.28515625" style="1" customWidth="1"/>
    <col min="151" max="154" width="4.7109375" style="1" customWidth="1"/>
    <col min="155" max="156" width="3.28515625" style="1" customWidth="1"/>
    <col min="157" max="157" width="6.28515625" style="1" customWidth="1"/>
    <col min="158" max="159" width="4.7109375" style="1" customWidth="1"/>
    <col min="160" max="16384" width="9.140625" style="1"/>
  </cols>
  <sheetData>
    <row r="1" spans="1:159"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5"/>
      <c r="BA1" s="15"/>
      <c r="BB1" s="15"/>
      <c r="BD1" s="30" t="s">
        <v>65</v>
      </c>
      <c r="BE1" s="15"/>
      <c r="BF1" s="15"/>
      <c r="BG1" s="15"/>
      <c r="BH1" s="15"/>
      <c r="BI1" s="15"/>
      <c r="BJ1" s="15"/>
      <c r="BK1" s="15"/>
      <c r="BL1" s="15"/>
      <c r="BM1" s="15"/>
      <c r="BN1" s="15"/>
      <c r="BR1" s="15"/>
      <c r="BS1" s="15"/>
      <c r="BT1" s="15"/>
      <c r="BU1" s="15"/>
      <c r="BV1" s="15"/>
      <c r="BW1" s="15"/>
      <c r="BY1" s="15"/>
      <c r="BZ1" s="15"/>
      <c r="CA1" s="15"/>
      <c r="CB1" s="15"/>
      <c r="CD1" s="30" t="s">
        <v>65</v>
      </c>
      <c r="CE1" s="15"/>
      <c r="CF1" s="15"/>
      <c r="CG1" s="15"/>
      <c r="CH1" s="15"/>
      <c r="CI1" s="15"/>
      <c r="CJ1" s="15"/>
      <c r="CK1" s="15"/>
      <c r="CL1" s="15"/>
      <c r="CM1" s="15"/>
      <c r="CN1" s="15"/>
      <c r="CR1" s="15"/>
      <c r="CS1" s="15"/>
      <c r="CT1" s="15"/>
      <c r="CU1" s="15"/>
      <c r="CV1" s="15"/>
      <c r="CW1" s="15"/>
      <c r="CY1" s="15"/>
      <c r="CZ1" s="15"/>
      <c r="DA1" s="15"/>
      <c r="DB1" s="15"/>
      <c r="DD1" s="30" t="s">
        <v>65</v>
      </c>
      <c r="DE1" s="15"/>
      <c r="DF1" s="15"/>
      <c r="DG1" s="15"/>
      <c r="DH1" s="15"/>
      <c r="DI1" s="15"/>
      <c r="DJ1" s="15"/>
      <c r="DK1" s="15"/>
      <c r="DL1" s="15"/>
      <c r="DM1" s="15"/>
      <c r="DN1" s="15"/>
      <c r="DR1" s="15"/>
      <c r="DS1" s="15"/>
      <c r="DT1" s="15"/>
      <c r="DU1" s="15"/>
      <c r="DV1" s="15"/>
      <c r="DW1" s="15"/>
      <c r="DY1" s="15"/>
      <c r="DZ1" s="124"/>
      <c r="EA1" s="124"/>
      <c r="EB1" s="124"/>
      <c r="EC1" s="125"/>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row>
    <row r="2" spans="1:159" ht="12" customHeight="1" x14ac:dyDescent="0.2">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2"/>
      <c r="BA2" s="2"/>
      <c r="BB2" s="2"/>
      <c r="BD2" s="31" t="s">
        <v>34</v>
      </c>
      <c r="BE2" s="14"/>
      <c r="BF2" s="14"/>
      <c r="BG2" s="14"/>
      <c r="BH2" s="14"/>
      <c r="BI2" s="14"/>
      <c r="BJ2" s="14"/>
      <c r="BK2" s="14"/>
      <c r="BL2" s="14"/>
      <c r="BM2" s="14"/>
      <c r="BN2" s="14"/>
      <c r="BP2" s="3" t="s">
        <v>69</v>
      </c>
      <c r="BQ2" s="3"/>
      <c r="BR2" s="2"/>
      <c r="BS2" s="2"/>
      <c r="BT2" s="2"/>
      <c r="BU2" s="2"/>
      <c r="BV2" s="2"/>
      <c r="BW2" s="2"/>
      <c r="BY2" s="2"/>
      <c r="BZ2" s="2"/>
      <c r="CA2" s="2"/>
      <c r="CB2" s="2"/>
      <c r="CD2" s="31" t="s">
        <v>34</v>
      </c>
      <c r="CE2" s="14"/>
      <c r="CF2" s="14"/>
      <c r="CG2" s="14"/>
      <c r="CH2" s="14"/>
      <c r="CI2" s="14"/>
      <c r="CJ2" s="14"/>
      <c r="CK2" s="14"/>
      <c r="CL2" s="14"/>
      <c r="CM2" s="14"/>
      <c r="CN2" s="14"/>
      <c r="CP2" s="3" t="s">
        <v>69</v>
      </c>
      <c r="CQ2" s="3"/>
      <c r="CR2" s="2"/>
      <c r="CS2" s="2"/>
      <c r="CT2" s="2"/>
      <c r="CU2" s="2"/>
      <c r="CV2" s="2"/>
      <c r="CW2" s="2"/>
      <c r="CY2" s="2"/>
      <c r="CZ2" s="2"/>
      <c r="DA2" s="2"/>
      <c r="DB2" s="2"/>
      <c r="DD2" s="31" t="s">
        <v>34</v>
      </c>
      <c r="DE2" s="14"/>
      <c r="DF2" s="14"/>
      <c r="DG2" s="14"/>
      <c r="DH2" s="14"/>
      <c r="DI2" s="14"/>
      <c r="DJ2" s="14"/>
      <c r="DK2" s="14"/>
      <c r="DL2" s="14"/>
      <c r="DM2" s="14"/>
      <c r="DN2" s="14"/>
      <c r="DP2" s="3" t="s">
        <v>69</v>
      </c>
      <c r="DQ2" s="3"/>
      <c r="DR2" s="2"/>
      <c r="DS2" s="2"/>
      <c r="DT2" s="2"/>
      <c r="DU2" s="2"/>
      <c r="DV2" s="2"/>
      <c r="DW2" s="2"/>
      <c r="DY2" s="2"/>
      <c r="DZ2" s="126"/>
      <c r="EA2" s="126"/>
      <c r="EB2" s="126"/>
      <c r="EC2" s="127"/>
      <c r="ED2" s="126"/>
      <c r="EE2" s="126"/>
      <c r="EF2" s="126"/>
      <c r="EG2" s="126"/>
      <c r="EH2" s="126"/>
      <c r="EI2" s="126"/>
      <c r="EJ2" s="126"/>
      <c r="EK2" s="126"/>
      <c r="EL2" s="126"/>
      <c r="EM2" s="126"/>
      <c r="EN2" s="126"/>
      <c r="EO2" s="128"/>
      <c r="EP2" s="128"/>
    </row>
    <row r="3" spans="1:159" ht="15" customHeight="1" x14ac:dyDescent="0.2">
      <c r="B3" s="13"/>
      <c r="C3" s="13"/>
      <c r="D3" s="32" t="s">
        <v>118</v>
      </c>
      <c r="E3" s="13"/>
      <c r="F3" s="13"/>
      <c r="G3" s="13"/>
      <c r="H3" s="13"/>
      <c r="I3" s="13"/>
      <c r="J3" s="13"/>
      <c r="K3" s="13"/>
      <c r="L3" s="13"/>
      <c r="M3" s="13"/>
      <c r="N3" s="13"/>
      <c r="O3" s="13"/>
      <c r="P3" s="4" t="s">
        <v>70</v>
      </c>
      <c r="Q3" s="2"/>
      <c r="R3" s="2"/>
      <c r="S3" s="2"/>
      <c r="T3" s="2"/>
      <c r="U3" s="2"/>
      <c r="V3" s="2"/>
      <c r="W3" s="2"/>
      <c r="X3" s="2"/>
      <c r="Y3" s="2"/>
      <c r="Z3" s="2"/>
      <c r="AA3" s="2"/>
      <c r="AB3" s="2"/>
      <c r="AD3" s="32" t="s">
        <v>118</v>
      </c>
      <c r="AE3" s="13"/>
      <c r="AF3" s="13"/>
      <c r="AG3" s="13"/>
      <c r="AH3" s="13"/>
      <c r="AI3" s="13"/>
      <c r="AJ3" s="13"/>
      <c r="AK3" s="13"/>
      <c r="AL3" s="13"/>
      <c r="AM3" s="13"/>
      <c r="AN3" s="13"/>
      <c r="AP3" s="4" t="s">
        <v>70</v>
      </c>
      <c r="AQ3" s="4"/>
      <c r="AR3" s="2"/>
      <c r="AS3" s="2"/>
      <c r="AT3" s="2"/>
      <c r="AU3" s="2"/>
      <c r="AV3" s="2"/>
      <c r="AW3" s="2"/>
      <c r="AY3" s="2"/>
      <c r="AZ3" s="2"/>
      <c r="BA3" s="2"/>
      <c r="BB3" s="2"/>
      <c r="BD3" s="32" t="s">
        <v>118</v>
      </c>
      <c r="BE3" s="13"/>
      <c r="BF3" s="13"/>
      <c r="BG3" s="13"/>
      <c r="BH3" s="13"/>
      <c r="BI3" s="13"/>
      <c r="BJ3" s="13"/>
      <c r="BK3" s="13"/>
      <c r="BL3" s="13"/>
      <c r="BM3" s="13"/>
      <c r="BN3" s="13"/>
      <c r="BP3" s="4" t="s">
        <v>70</v>
      </c>
      <c r="BQ3" s="4"/>
      <c r="BR3" s="2"/>
      <c r="BS3" s="2"/>
      <c r="BT3" s="2"/>
      <c r="BU3" s="2"/>
      <c r="BV3" s="2"/>
      <c r="BW3" s="2"/>
      <c r="BY3" s="2"/>
      <c r="BZ3" s="2"/>
      <c r="CA3" s="2"/>
      <c r="CB3" s="2"/>
      <c r="CD3" s="32" t="s">
        <v>118</v>
      </c>
      <c r="CE3" s="13"/>
      <c r="CF3" s="13"/>
      <c r="CG3" s="13"/>
      <c r="CH3" s="13"/>
      <c r="CI3" s="13"/>
      <c r="CJ3" s="13"/>
      <c r="CK3" s="13"/>
      <c r="CL3" s="13"/>
      <c r="CM3" s="13"/>
      <c r="CN3" s="13"/>
      <c r="CP3" s="4" t="s">
        <v>70</v>
      </c>
      <c r="CQ3" s="4"/>
      <c r="CR3" s="2"/>
      <c r="CS3" s="2"/>
      <c r="CT3" s="2"/>
      <c r="CU3" s="2"/>
      <c r="CV3" s="2"/>
      <c r="CW3" s="2"/>
      <c r="CY3" s="2"/>
      <c r="CZ3" s="2"/>
      <c r="DA3" s="2"/>
      <c r="DB3" s="2"/>
      <c r="DD3" s="32" t="s">
        <v>118</v>
      </c>
      <c r="DE3" s="13"/>
      <c r="DF3" s="13"/>
      <c r="DG3" s="13"/>
      <c r="DH3" s="13"/>
      <c r="DI3" s="13"/>
      <c r="DJ3" s="13"/>
      <c r="DK3" s="13"/>
      <c r="DL3" s="13"/>
      <c r="DM3" s="13"/>
      <c r="DN3" s="13"/>
      <c r="DP3" s="4" t="s">
        <v>70</v>
      </c>
      <c r="DQ3" s="4"/>
      <c r="DR3" s="2"/>
      <c r="DS3" s="2"/>
      <c r="DT3" s="2"/>
      <c r="DU3" s="2"/>
      <c r="DV3" s="2"/>
      <c r="DW3" s="2"/>
      <c r="DY3" s="2"/>
      <c r="DZ3" s="129"/>
      <c r="EA3" s="129"/>
      <c r="EB3" s="129"/>
      <c r="EC3" s="130"/>
      <c r="ED3" s="129"/>
      <c r="EE3" s="129"/>
      <c r="EF3" s="129"/>
      <c r="EG3" s="129"/>
      <c r="EH3" s="129"/>
      <c r="EI3" s="129"/>
      <c r="EJ3" s="129"/>
      <c r="EK3" s="129"/>
      <c r="EL3" s="129"/>
      <c r="EM3" s="129"/>
      <c r="EN3" s="129"/>
      <c r="EO3" s="131"/>
      <c r="EP3" s="131"/>
    </row>
    <row r="4" spans="1:159"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AZ4" s="2"/>
      <c r="BA4" s="2"/>
      <c r="BB4" s="2"/>
      <c r="BC4" s="2" t="s">
        <v>1</v>
      </c>
      <c r="BD4" s="11" t="s">
        <v>0</v>
      </c>
      <c r="BE4" s="8"/>
      <c r="BF4" s="8"/>
      <c r="BG4" s="8"/>
      <c r="BH4" s="8"/>
      <c r="BI4" s="8"/>
      <c r="BJ4" s="8"/>
      <c r="BK4" s="8"/>
      <c r="BL4" s="8"/>
      <c r="BM4" s="8"/>
      <c r="BN4" s="8"/>
      <c r="BO4" s="10"/>
      <c r="BP4" s="5" t="s">
        <v>71</v>
      </c>
      <c r="BQ4" s="5"/>
      <c r="BR4" s="2"/>
      <c r="BS4" s="2"/>
      <c r="BT4" s="2"/>
      <c r="BU4" s="2"/>
      <c r="BV4" s="2"/>
      <c r="BW4" s="2"/>
      <c r="BY4" s="2"/>
      <c r="BZ4" s="2"/>
      <c r="CA4" s="2"/>
      <c r="CB4" s="2"/>
      <c r="CC4" s="2" t="s">
        <v>1</v>
      </c>
      <c r="CD4" s="11" t="s">
        <v>0</v>
      </c>
      <c r="CE4" s="8"/>
      <c r="CF4" s="8"/>
      <c r="CG4" s="8"/>
      <c r="CH4" s="8"/>
      <c r="CI4" s="8"/>
      <c r="CJ4" s="8"/>
      <c r="CK4" s="8"/>
      <c r="CL4" s="8"/>
      <c r="CM4" s="8"/>
      <c r="CN4" s="8"/>
      <c r="CO4" s="10"/>
      <c r="CP4" s="5" t="s">
        <v>71</v>
      </c>
      <c r="CQ4" s="5"/>
      <c r="CR4" s="2"/>
      <c r="CS4" s="2"/>
      <c r="CT4" s="2"/>
      <c r="CU4" s="2"/>
      <c r="CV4" s="2"/>
      <c r="CW4" s="2"/>
      <c r="CY4" s="2"/>
      <c r="CZ4" s="2"/>
      <c r="DA4" s="2"/>
      <c r="DB4" s="2"/>
      <c r="DC4" s="2" t="s">
        <v>1</v>
      </c>
      <c r="DD4" s="11" t="s">
        <v>0</v>
      </c>
      <c r="DE4" s="8"/>
      <c r="DF4" s="8"/>
      <c r="DG4" s="8"/>
      <c r="DH4" s="8"/>
      <c r="DI4" s="8"/>
      <c r="DJ4" s="8"/>
      <c r="DK4" s="8"/>
      <c r="DL4" s="8"/>
      <c r="DM4" s="8"/>
      <c r="DN4" s="8"/>
      <c r="DO4" s="10"/>
      <c r="DP4" s="5" t="s">
        <v>71</v>
      </c>
      <c r="DQ4" s="5"/>
      <c r="DR4" s="2"/>
      <c r="DS4" s="2"/>
      <c r="DT4" s="2"/>
      <c r="DU4" s="2"/>
      <c r="DV4" s="2"/>
      <c r="DW4" s="2"/>
      <c r="DY4" s="2"/>
      <c r="EC4" s="132"/>
      <c r="EO4" s="133"/>
      <c r="EP4" s="133"/>
    </row>
    <row r="5" spans="1:159" ht="16.5" customHeight="1" x14ac:dyDescent="0.2">
      <c r="A5" s="2"/>
      <c r="B5" s="2"/>
      <c r="C5" s="2"/>
      <c r="D5" s="446" t="str">
        <f>IF('Month 1'!D5="","",'Month 1'!D5)</f>
        <v/>
      </c>
      <c r="E5" s="447"/>
      <c r="F5" s="447"/>
      <c r="G5" s="447"/>
      <c r="H5" s="447"/>
      <c r="I5" s="447"/>
      <c r="J5" s="447"/>
      <c r="K5" s="447"/>
      <c r="L5" s="447"/>
      <c r="M5" s="447"/>
      <c r="N5" s="447"/>
      <c r="O5" s="448"/>
      <c r="P5" s="2" t="s">
        <v>74</v>
      </c>
      <c r="Q5" s="2"/>
      <c r="R5" s="2"/>
      <c r="S5" s="3"/>
      <c r="T5" s="3"/>
      <c r="U5" s="3"/>
      <c r="V5" s="2"/>
      <c r="W5" s="2"/>
      <c r="X5" s="2"/>
      <c r="Y5" s="2"/>
      <c r="Z5" s="2"/>
      <c r="AA5" s="2"/>
      <c r="AB5" s="2"/>
      <c r="AC5" s="2"/>
      <c r="AD5" s="415" t="str">
        <f t="shared" ref="AD5:AD11" si="0">IF(D5="","",D5)</f>
        <v/>
      </c>
      <c r="AE5" s="416"/>
      <c r="AF5" s="416"/>
      <c r="AG5" s="416"/>
      <c r="AH5" s="416"/>
      <c r="AI5" s="416"/>
      <c r="AJ5" s="416"/>
      <c r="AK5" s="416"/>
      <c r="AL5" s="416"/>
      <c r="AM5" s="416"/>
      <c r="AN5" s="416"/>
      <c r="AO5" s="417"/>
      <c r="AP5" s="2" t="s">
        <v>74</v>
      </c>
      <c r="AQ5" s="2"/>
      <c r="AR5" s="2"/>
      <c r="AS5" s="2"/>
      <c r="AT5" s="3"/>
      <c r="AU5" s="2"/>
      <c r="AV5" s="2"/>
      <c r="AW5" s="2"/>
      <c r="AY5" s="2"/>
      <c r="AZ5" s="2"/>
      <c r="BA5" s="2"/>
      <c r="BB5" s="2"/>
      <c r="BC5" s="2"/>
      <c r="BD5" s="415" t="str">
        <f t="shared" ref="BD5:BD11" si="1">IF(AD5="","",AD5)</f>
        <v/>
      </c>
      <c r="BE5" s="416"/>
      <c r="BF5" s="416"/>
      <c r="BG5" s="416"/>
      <c r="BH5" s="416"/>
      <c r="BI5" s="416"/>
      <c r="BJ5" s="416"/>
      <c r="BK5" s="416"/>
      <c r="BL5" s="416"/>
      <c r="BM5" s="416"/>
      <c r="BN5" s="416"/>
      <c r="BO5" s="417"/>
      <c r="BP5" s="2" t="s">
        <v>74</v>
      </c>
      <c r="BQ5" s="2"/>
      <c r="BR5" s="2"/>
      <c r="BS5" s="2"/>
      <c r="BT5" s="3"/>
      <c r="BU5" s="2"/>
      <c r="BV5" s="2"/>
      <c r="BW5" s="2"/>
      <c r="BY5" s="2"/>
      <c r="BZ5" s="2"/>
      <c r="CA5" s="2"/>
      <c r="CB5" s="2"/>
      <c r="CC5" s="2"/>
      <c r="CD5" s="415" t="str">
        <f t="shared" ref="CD5:CD11" si="2">IF(BD5="","",BD5)</f>
        <v/>
      </c>
      <c r="CE5" s="416"/>
      <c r="CF5" s="416"/>
      <c r="CG5" s="416"/>
      <c r="CH5" s="416"/>
      <c r="CI5" s="416"/>
      <c r="CJ5" s="416"/>
      <c r="CK5" s="416"/>
      <c r="CL5" s="416"/>
      <c r="CM5" s="416"/>
      <c r="CN5" s="416"/>
      <c r="CO5" s="417"/>
      <c r="CP5" s="2" t="s">
        <v>74</v>
      </c>
      <c r="CQ5" s="2"/>
      <c r="CR5" s="2"/>
      <c r="CS5" s="2"/>
      <c r="CT5" s="3"/>
      <c r="CU5" s="2"/>
      <c r="CV5" s="2"/>
      <c r="CW5" s="2"/>
      <c r="CY5" s="2"/>
      <c r="CZ5" s="2"/>
      <c r="DA5" s="2"/>
      <c r="DB5" s="2"/>
      <c r="DC5" s="2"/>
      <c r="DD5" s="415" t="str">
        <f t="shared" ref="DD5:DD11" si="3">IF(CD5="","",CD5)</f>
        <v/>
      </c>
      <c r="DE5" s="416"/>
      <c r="DF5" s="416"/>
      <c r="DG5" s="416"/>
      <c r="DH5" s="416"/>
      <c r="DI5" s="416"/>
      <c r="DJ5" s="416"/>
      <c r="DK5" s="416"/>
      <c r="DL5" s="416"/>
      <c r="DM5" s="416"/>
      <c r="DN5" s="416"/>
      <c r="DO5" s="417"/>
      <c r="DP5" s="2" t="s">
        <v>74</v>
      </c>
      <c r="DQ5" s="2"/>
      <c r="DR5" s="2"/>
      <c r="DS5" s="2"/>
      <c r="DT5" s="3"/>
      <c r="DU5" s="2"/>
      <c r="DV5" s="2"/>
      <c r="DW5" s="2"/>
      <c r="DY5" s="2"/>
      <c r="EC5" s="103"/>
      <c r="ED5" s="138"/>
      <c r="EE5" s="138"/>
      <c r="EF5" s="138"/>
      <c r="EG5" s="138"/>
      <c r="EH5" s="138"/>
      <c r="EI5" s="138"/>
      <c r="EJ5" s="138"/>
      <c r="EK5" s="138"/>
      <c r="EL5" s="138"/>
      <c r="EM5" s="138"/>
      <c r="EN5" s="138"/>
      <c r="ES5" s="128"/>
    </row>
    <row r="6" spans="1:159" ht="14.25" customHeight="1" x14ac:dyDescent="0.2">
      <c r="A6" s="2"/>
      <c r="B6" s="2"/>
      <c r="C6" s="2"/>
      <c r="D6" s="446" t="str">
        <f>IF('Month 1'!D6="","",'Month 1'!D6)</f>
        <v/>
      </c>
      <c r="E6" s="447"/>
      <c r="F6" s="447"/>
      <c r="G6" s="447"/>
      <c r="H6" s="447"/>
      <c r="I6" s="447"/>
      <c r="J6" s="447"/>
      <c r="K6" s="447"/>
      <c r="L6" s="447"/>
      <c r="M6" s="447"/>
      <c r="N6" s="447"/>
      <c r="O6" s="448"/>
      <c r="P6" s="2" t="s">
        <v>75</v>
      </c>
      <c r="Q6" s="2"/>
      <c r="R6" s="2"/>
      <c r="S6" s="3"/>
      <c r="T6" s="3"/>
      <c r="U6" s="3"/>
      <c r="V6" s="2"/>
      <c r="W6" s="2"/>
      <c r="X6" s="2"/>
      <c r="Y6" s="2"/>
      <c r="Z6" s="2"/>
      <c r="AA6" s="2"/>
      <c r="AB6" s="2"/>
      <c r="AC6" s="2"/>
      <c r="AD6" s="415" t="str">
        <f t="shared" si="0"/>
        <v/>
      </c>
      <c r="AE6" s="416"/>
      <c r="AF6" s="416"/>
      <c r="AG6" s="416"/>
      <c r="AH6" s="416"/>
      <c r="AI6" s="416"/>
      <c r="AJ6" s="416"/>
      <c r="AK6" s="416"/>
      <c r="AL6" s="416"/>
      <c r="AM6" s="416"/>
      <c r="AN6" s="416"/>
      <c r="AO6" s="417"/>
      <c r="AP6" s="103"/>
      <c r="AQ6" s="2"/>
      <c r="AR6" s="2"/>
      <c r="AS6" s="2"/>
      <c r="AT6" s="3"/>
      <c r="AU6" s="2"/>
      <c r="AV6" s="2"/>
      <c r="AW6" s="2"/>
      <c r="AY6" s="2"/>
      <c r="AZ6" s="2"/>
      <c r="BA6" s="2"/>
      <c r="BB6" s="2"/>
      <c r="BC6" s="2"/>
      <c r="BD6" s="415" t="str">
        <f t="shared" si="1"/>
        <v/>
      </c>
      <c r="BE6" s="416"/>
      <c r="BF6" s="416"/>
      <c r="BG6" s="416"/>
      <c r="BH6" s="416"/>
      <c r="BI6" s="416"/>
      <c r="BJ6" s="416"/>
      <c r="BK6" s="416"/>
      <c r="BL6" s="416"/>
      <c r="BM6" s="416"/>
      <c r="BN6" s="416"/>
      <c r="BO6" s="417"/>
      <c r="BP6" s="103"/>
      <c r="BQ6" s="2"/>
      <c r="BR6" s="2"/>
      <c r="BS6" s="2"/>
      <c r="BT6" s="3"/>
      <c r="BU6" s="2"/>
      <c r="BV6" s="2"/>
      <c r="BW6" s="2"/>
      <c r="BY6" s="2"/>
      <c r="BZ6" s="2"/>
      <c r="CA6" s="2"/>
      <c r="CB6" s="2"/>
      <c r="CC6" s="2"/>
      <c r="CD6" s="415" t="str">
        <f t="shared" si="2"/>
        <v/>
      </c>
      <c r="CE6" s="416"/>
      <c r="CF6" s="416"/>
      <c r="CG6" s="416"/>
      <c r="CH6" s="416"/>
      <c r="CI6" s="416"/>
      <c r="CJ6" s="416"/>
      <c r="CK6" s="416"/>
      <c r="CL6" s="416"/>
      <c r="CM6" s="416"/>
      <c r="CN6" s="416"/>
      <c r="CO6" s="417"/>
      <c r="CP6" s="103"/>
      <c r="CQ6" s="2"/>
      <c r="CR6" s="2"/>
      <c r="CS6" s="2"/>
      <c r="CT6" s="3"/>
      <c r="CU6" s="2"/>
      <c r="CV6" s="2"/>
      <c r="CW6" s="2"/>
      <c r="CY6" s="2"/>
      <c r="CZ6" s="2"/>
      <c r="DA6" s="2"/>
      <c r="DB6" s="2"/>
      <c r="DC6" s="2"/>
      <c r="DD6" s="415" t="str">
        <f t="shared" si="3"/>
        <v/>
      </c>
      <c r="DE6" s="416"/>
      <c r="DF6" s="416"/>
      <c r="DG6" s="416"/>
      <c r="DH6" s="416"/>
      <c r="DI6" s="416"/>
      <c r="DJ6" s="416"/>
      <c r="DK6" s="416"/>
      <c r="DL6" s="416"/>
      <c r="DM6" s="416"/>
      <c r="DN6" s="416"/>
      <c r="DO6" s="417"/>
      <c r="DP6" s="103"/>
      <c r="DQ6" s="2"/>
      <c r="DR6" s="2"/>
      <c r="DS6" s="2"/>
      <c r="DT6" s="3"/>
      <c r="DU6" s="2"/>
      <c r="DV6" s="2"/>
      <c r="DW6" s="2"/>
      <c r="DY6" s="2"/>
      <c r="EC6" s="103"/>
      <c r="ED6" s="138"/>
      <c r="EE6" s="138"/>
      <c r="EF6" s="138"/>
      <c r="EG6" s="138"/>
      <c r="EH6" s="138"/>
      <c r="EI6" s="138"/>
      <c r="EJ6" s="138"/>
      <c r="EK6" s="138"/>
      <c r="EL6" s="138"/>
      <c r="EM6" s="138"/>
      <c r="EN6" s="138"/>
      <c r="ES6" s="128"/>
    </row>
    <row r="7" spans="1:159" ht="10.5" customHeight="1" x14ac:dyDescent="0.2">
      <c r="A7" s="2"/>
      <c r="B7" s="2"/>
      <c r="C7" s="2"/>
      <c r="D7" s="446" t="str">
        <f>IF('Month 1'!D7="","",'Month 1'!D7)</f>
        <v/>
      </c>
      <c r="E7" s="447"/>
      <c r="F7" s="447"/>
      <c r="G7" s="447"/>
      <c r="H7" s="447"/>
      <c r="I7" s="447"/>
      <c r="J7" s="447"/>
      <c r="K7" s="447"/>
      <c r="L7" s="447"/>
      <c r="M7" s="447"/>
      <c r="N7" s="447"/>
      <c r="O7" s="448"/>
      <c r="P7" s="3" t="s">
        <v>72</v>
      </c>
      <c r="Q7" s="2"/>
      <c r="R7" s="2"/>
      <c r="S7" s="3"/>
      <c r="T7" s="3"/>
      <c r="U7" s="3"/>
      <c r="V7" s="2"/>
      <c r="W7" s="2"/>
      <c r="X7" s="2"/>
      <c r="Y7" s="2"/>
      <c r="Z7" s="2"/>
      <c r="AA7" s="2"/>
      <c r="AB7" s="2"/>
      <c r="AC7" s="2"/>
      <c r="AD7" s="415" t="str">
        <f t="shared" si="0"/>
        <v/>
      </c>
      <c r="AE7" s="416"/>
      <c r="AF7" s="416"/>
      <c r="AG7" s="416"/>
      <c r="AH7" s="416"/>
      <c r="AI7" s="416"/>
      <c r="AJ7" s="416"/>
      <c r="AK7" s="416"/>
      <c r="AL7" s="416"/>
      <c r="AM7" s="416"/>
      <c r="AN7" s="416"/>
      <c r="AO7" s="417"/>
      <c r="AP7" s="3" t="s">
        <v>72</v>
      </c>
      <c r="AQ7" s="3"/>
      <c r="AR7" s="2"/>
      <c r="AS7" s="2"/>
      <c r="AT7" s="3"/>
      <c r="AU7" s="2"/>
      <c r="AV7" s="2"/>
      <c r="AW7" s="2"/>
      <c r="AY7" s="2"/>
      <c r="AZ7" s="2"/>
      <c r="BA7" s="2"/>
      <c r="BB7" s="2"/>
      <c r="BC7" s="2"/>
      <c r="BD7" s="415" t="str">
        <f t="shared" si="1"/>
        <v/>
      </c>
      <c r="BE7" s="416"/>
      <c r="BF7" s="416"/>
      <c r="BG7" s="416"/>
      <c r="BH7" s="416"/>
      <c r="BI7" s="416"/>
      <c r="BJ7" s="416"/>
      <c r="BK7" s="416"/>
      <c r="BL7" s="416"/>
      <c r="BM7" s="416"/>
      <c r="BN7" s="416"/>
      <c r="BO7" s="417"/>
      <c r="BP7" s="3" t="s">
        <v>72</v>
      </c>
      <c r="BQ7" s="3"/>
      <c r="BR7" s="2"/>
      <c r="BS7" s="2"/>
      <c r="BT7" s="3"/>
      <c r="BU7" s="2"/>
      <c r="BV7" s="2"/>
      <c r="BW7" s="2"/>
      <c r="BY7" s="2"/>
      <c r="BZ7" s="2"/>
      <c r="CA7" s="2"/>
      <c r="CB7" s="2"/>
      <c r="CC7" s="2"/>
      <c r="CD7" s="415" t="str">
        <f t="shared" si="2"/>
        <v/>
      </c>
      <c r="CE7" s="416"/>
      <c r="CF7" s="416"/>
      <c r="CG7" s="416"/>
      <c r="CH7" s="416"/>
      <c r="CI7" s="416"/>
      <c r="CJ7" s="416"/>
      <c r="CK7" s="416"/>
      <c r="CL7" s="416"/>
      <c r="CM7" s="416"/>
      <c r="CN7" s="416"/>
      <c r="CO7" s="417"/>
      <c r="CP7" s="3" t="s">
        <v>72</v>
      </c>
      <c r="CQ7" s="3"/>
      <c r="CR7" s="2"/>
      <c r="CS7" s="2"/>
      <c r="CT7" s="3"/>
      <c r="CU7" s="2"/>
      <c r="CV7" s="2"/>
      <c r="CW7" s="2"/>
      <c r="CY7" s="2"/>
      <c r="CZ7" s="2"/>
      <c r="DA7" s="2"/>
      <c r="DB7" s="2"/>
      <c r="DC7" s="2"/>
      <c r="DD7" s="415" t="str">
        <f t="shared" si="3"/>
        <v/>
      </c>
      <c r="DE7" s="416"/>
      <c r="DF7" s="416"/>
      <c r="DG7" s="416"/>
      <c r="DH7" s="416"/>
      <c r="DI7" s="416"/>
      <c r="DJ7" s="416"/>
      <c r="DK7" s="416"/>
      <c r="DL7" s="416"/>
      <c r="DM7" s="416"/>
      <c r="DN7" s="416"/>
      <c r="DO7" s="417"/>
      <c r="DP7" s="3" t="s">
        <v>72</v>
      </c>
      <c r="DQ7" s="3"/>
      <c r="DR7" s="2"/>
      <c r="DS7" s="2"/>
      <c r="DT7" s="3"/>
      <c r="DU7" s="2"/>
      <c r="DV7" s="2"/>
      <c r="DW7" s="2"/>
      <c r="DY7" s="2"/>
      <c r="EC7" s="103"/>
      <c r="ED7" s="138"/>
      <c r="EE7" s="138"/>
      <c r="EF7" s="138"/>
      <c r="EG7" s="138"/>
      <c r="EH7" s="138"/>
      <c r="EI7" s="138"/>
      <c r="EJ7" s="138"/>
      <c r="EK7" s="138"/>
      <c r="EL7" s="138"/>
      <c r="EM7" s="138"/>
      <c r="EN7" s="138"/>
      <c r="EO7" s="128"/>
      <c r="EP7" s="128"/>
      <c r="ES7" s="128"/>
    </row>
    <row r="8" spans="1:159" ht="10.5" customHeight="1" x14ac:dyDescent="0.2">
      <c r="A8" s="2"/>
      <c r="B8" s="2"/>
      <c r="C8" s="2"/>
      <c r="D8" s="446" t="str">
        <f>IF('Month 1'!D8="","",'Month 1'!D8)</f>
        <v/>
      </c>
      <c r="E8" s="447"/>
      <c r="F8" s="447"/>
      <c r="G8" s="447"/>
      <c r="H8" s="447"/>
      <c r="I8" s="447"/>
      <c r="J8" s="447"/>
      <c r="K8" s="447"/>
      <c r="L8" s="447"/>
      <c r="M8" s="447"/>
      <c r="N8" s="447"/>
      <c r="O8" s="448"/>
      <c r="P8" s="3" t="s">
        <v>73</v>
      </c>
      <c r="Q8" s="2"/>
      <c r="R8" s="2"/>
      <c r="S8" s="3"/>
      <c r="T8" s="3"/>
      <c r="U8" s="3"/>
      <c r="V8" s="2"/>
      <c r="W8" s="2"/>
      <c r="X8" s="2"/>
      <c r="Y8" s="2"/>
      <c r="Z8" s="2"/>
      <c r="AA8" s="2"/>
      <c r="AB8" s="2"/>
      <c r="AC8" s="2"/>
      <c r="AD8" s="443" t="str">
        <f t="shared" si="0"/>
        <v/>
      </c>
      <c r="AE8" s="444"/>
      <c r="AF8" s="444"/>
      <c r="AG8" s="444"/>
      <c r="AH8" s="444"/>
      <c r="AI8" s="444"/>
      <c r="AJ8" s="444"/>
      <c r="AK8" s="444"/>
      <c r="AL8" s="444"/>
      <c r="AM8" s="444"/>
      <c r="AN8" s="444"/>
      <c r="AO8" s="445"/>
      <c r="AP8" s="3" t="s">
        <v>73</v>
      </c>
      <c r="AQ8" s="3"/>
      <c r="AR8" s="2"/>
      <c r="AS8" s="2"/>
      <c r="AT8" s="3"/>
      <c r="AU8" s="2"/>
      <c r="AV8" s="2"/>
      <c r="AW8" s="2"/>
      <c r="AY8" s="2"/>
      <c r="AZ8" s="2"/>
      <c r="BA8" s="2"/>
      <c r="BB8" s="2"/>
      <c r="BC8" s="2"/>
      <c r="BD8" s="415" t="str">
        <f t="shared" si="1"/>
        <v/>
      </c>
      <c r="BE8" s="416"/>
      <c r="BF8" s="416"/>
      <c r="BG8" s="416"/>
      <c r="BH8" s="416"/>
      <c r="BI8" s="416"/>
      <c r="BJ8" s="416"/>
      <c r="BK8" s="416"/>
      <c r="BL8" s="416"/>
      <c r="BM8" s="416"/>
      <c r="BN8" s="416"/>
      <c r="BO8" s="417"/>
      <c r="BP8" s="3" t="s">
        <v>73</v>
      </c>
      <c r="BQ8" s="3"/>
      <c r="BR8" s="2"/>
      <c r="BS8" s="2"/>
      <c r="BT8" s="3"/>
      <c r="BU8" s="2"/>
      <c r="BV8" s="2"/>
      <c r="BW8" s="2"/>
      <c r="BY8" s="2"/>
      <c r="BZ8" s="2"/>
      <c r="CA8" s="2"/>
      <c r="CB8" s="2"/>
      <c r="CC8" s="2"/>
      <c r="CD8" s="415" t="str">
        <f t="shared" si="2"/>
        <v/>
      </c>
      <c r="CE8" s="416"/>
      <c r="CF8" s="416"/>
      <c r="CG8" s="416"/>
      <c r="CH8" s="416"/>
      <c r="CI8" s="416"/>
      <c r="CJ8" s="416"/>
      <c r="CK8" s="416"/>
      <c r="CL8" s="416"/>
      <c r="CM8" s="416"/>
      <c r="CN8" s="416"/>
      <c r="CO8" s="417"/>
      <c r="CP8" s="3" t="s">
        <v>73</v>
      </c>
      <c r="CQ8" s="3"/>
      <c r="CR8" s="2"/>
      <c r="CS8" s="2"/>
      <c r="CT8" s="3"/>
      <c r="CU8" s="2"/>
      <c r="CV8" s="2"/>
      <c r="CW8" s="2"/>
      <c r="CY8" s="2"/>
      <c r="CZ8" s="2"/>
      <c r="DA8" s="2"/>
      <c r="DB8" s="2"/>
      <c r="DC8" s="2"/>
      <c r="DD8" s="415" t="str">
        <f t="shared" si="3"/>
        <v/>
      </c>
      <c r="DE8" s="416"/>
      <c r="DF8" s="416"/>
      <c r="DG8" s="416"/>
      <c r="DH8" s="416"/>
      <c r="DI8" s="416"/>
      <c r="DJ8" s="416"/>
      <c r="DK8" s="416"/>
      <c r="DL8" s="416"/>
      <c r="DM8" s="416"/>
      <c r="DN8" s="416"/>
      <c r="DO8" s="417"/>
      <c r="DP8" s="3" t="s">
        <v>73</v>
      </c>
      <c r="DQ8" s="3"/>
      <c r="DR8" s="2"/>
      <c r="DS8" s="2"/>
      <c r="DT8" s="3"/>
      <c r="DU8" s="2"/>
      <c r="DV8" s="2"/>
      <c r="DW8" s="2"/>
      <c r="DY8" s="2"/>
      <c r="EC8" s="103"/>
      <c r="ED8" s="138"/>
      <c r="EE8" s="138"/>
      <c r="EF8" s="138"/>
      <c r="EG8" s="138"/>
      <c r="EH8" s="138"/>
      <c r="EI8" s="138"/>
      <c r="EJ8" s="138"/>
      <c r="EK8" s="138"/>
      <c r="EL8" s="138"/>
      <c r="EM8" s="138"/>
      <c r="EN8" s="138"/>
      <c r="EO8" s="128"/>
      <c r="EP8" s="128"/>
      <c r="ES8" s="128"/>
    </row>
    <row r="9" spans="1:159" ht="10.5" customHeight="1" x14ac:dyDescent="0.2">
      <c r="A9" s="2"/>
      <c r="B9" s="2"/>
      <c r="C9" s="2"/>
      <c r="D9" s="446" t="str">
        <f>IF('Month 1'!D9="","",'Month 1'!D9)</f>
        <v/>
      </c>
      <c r="E9" s="447"/>
      <c r="F9" s="447"/>
      <c r="G9" s="447"/>
      <c r="H9" s="447"/>
      <c r="I9" s="447"/>
      <c r="J9" s="447"/>
      <c r="K9" s="447"/>
      <c r="L9" s="447"/>
      <c r="M9" s="447"/>
      <c r="N9" s="447"/>
      <c r="O9" s="448"/>
      <c r="P9" s="3"/>
      <c r="Q9" s="3"/>
      <c r="R9" s="3"/>
      <c r="S9" s="2"/>
      <c r="T9" s="2"/>
      <c r="U9" s="2"/>
      <c r="V9" s="3"/>
      <c r="W9" s="3"/>
      <c r="X9" s="3"/>
      <c r="Y9" s="2"/>
      <c r="Z9" s="2"/>
      <c r="AA9" s="2"/>
      <c r="AB9" s="2"/>
      <c r="AC9" s="2"/>
      <c r="AD9" s="415" t="str">
        <f t="shared" si="0"/>
        <v/>
      </c>
      <c r="AE9" s="416"/>
      <c r="AF9" s="416"/>
      <c r="AG9" s="416"/>
      <c r="AH9" s="416"/>
      <c r="AI9" s="416"/>
      <c r="AJ9" s="416"/>
      <c r="AK9" s="416"/>
      <c r="AL9" s="416"/>
      <c r="AM9" s="416"/>
      <c r="AN9" s="416"/>
      <c r="AO9" s="417"/>
      <c r="AS9" s="3"/>
      <c r="AT9" s="3"/>
      <c r="AU9" s="3"/>
      <c r="AV9" s="3"/>
      <c r="AW9" s="2"/>
      <c r="AY9" s="3"/>
      <c r="AZ9" s="2"/>
      <c r="BA9" s="2"/>
      <c r="BB9" s="2"/>
      <c r="BC9" s="2"/>
      <c r="BD9" s="415" t="str">
        <f t="shared" si="1"/>
        <v/>
      </c>
      <c r="BE9" s="416"/>
      <c r="BF9" s="416"/>
      <c r="BG9" s="416"/>
      <c r="BH9" s="416"/>
      <c r="BI9" s="416"/>
      <c r="BJ9" s="416"/>
      <c r="BK9" s="416"/>
      <c r="BL9" s="416"/>
      <c r="BM9" s="416"/>
      <c r="BN9" s="416"/>
      <c r="BO9" s="417"/>
      <c r="BS9" s="3"/>
      <c r="BT9" s="3"/>
      <c r="BU9" s="3"/>
      <c r="BV9" s="3"/>
      <c r="BW9" s="2"/>
      <c r="BY9" s="3"/>
      <c r="BZ9" s="2"/>
      <c r="CA9" s="2"/>
      <c r="CB9" s="2"/>
      <c r="CC9" s="2"/>
      <c r="CD9" s="415" t="str">
        <f t="shared" si="2"/>
        <v/>
      </c>
      <c r="CE9" s="416"/>
      <c r="CF9" s="416"/>
      <c r="CG9" s="416"/>
      <c r="CH9" s="416"/>
      <c r="CI9" s="416"/>
      <c r="CJ9" s="416"/>
      <c r="CK9" s="416"/>
      <c r="CL9" s="416"/>
      <c r="CM9" s="416"/>
      <c r="CN9" s="416"/>
      <c r="CO9" s="417"/>
      <c r="CS9" s="3"/>
      <c r="CT9" s="3"/>
      <c r="CU9" s="3"/>
      <c r="CV9" s="3"/>
      <c r="CW9" s="2"/>
      <c r="CY9" s="3"/>
      <c r="CZ9" s="2"/>
      <c r="DA9" s="2"/>
      <c r="DB9" s="2"/>
      <c r="DC9" s="2"/>
      <c r="DD9" s="415" t="str">
        <f t="shared" si="3"/>
        <v/>
      </c>
      <c r="DE9" s="416"/>
      <c r="DF9" s="416"/>
      <c r="DG9" s="416"/>
      <c r="DH9" s="416"/>
      <c r="DI9" s="416"/>
      <c r="DJ9" s="416"/>
      <c r="DK9" s="416"/>
      <c r="DL9" s="416"/>
      <c r="DM9" s="416"/>
      <c r="DN9" s="416"/>
      <c r="DO9" s="417"/>
      <c r="DS9" s="3"/>
      <c r="DT9" s="3"/>
      <c r="DU9" s="3"/>
      <c r="DV9" s="3"/>
      <c r="DW9" s="2"/>
      <c r="DY9" s="3"/>
      <c r="EC9" s="103"/>
      <c r="ED9" s="138"/>
      <c r="EE9" s="138"/>
      <c r="EF9" s="138"/>
      <c r="EG9" s="138"/>
      <c r="EH9" s="138"/>
      <c r="EI9" s="138"/>
      <c r="EJ9" s="138"/>
      <c r="EK9" s="138"/>
      <c r="EL9" s="138"/>
      <c r="EM9" s="138"/>
      <c r="EN9" s="138"/>
      <c r="EO9" s="128"/>
      <c r="EP9" s="128"/>
      <c r="EQ9" s="128"/>
      <c r="ER9" s="128"/>
      <c r="ET9" s="128"/>
      <c r="EU9" s="128"/>
      <c r="EY9" s="128"/>
      <c r="EZ9" s="128"/>
    </row>
    <row r="10" spans="1:159" ht="10.5" customHeight="1" x14ac:dyDescent="0.2">
      <c r="A10" s="2"/>
      <c r="B10" s="2"/>
      <c r="C10" s="2"/>
      <c r="D10" s="446" t="str">
        <f>IF('Month 1'!D10="","",'Month 1'!D10)</f>
        <v/>
      </c>
      <c r="E10" s="447"/>
      <c r="F10" s="447"/>
      <c r="G10" s="447"/>
      <c r="H10" s="447"/>
      <c r="I10" s="447"/>
      <c r="J10" s="447"/>
      <c r="K10" s="447"/>
      <c r="L10" s="447"/>
      <c r="M10" s="447"/>
      <c r="N10" s="447"/>
      <c r="O10" s="448"/>
      <c r="P10" s="3"/>
      <c r="Q10" s="3"/>
      <c r="R10" s="3"/>
      <c r="S10" s="2"/>
      <c r="T10" s="2"/>
      <c r="U10" s="2"/>
      <c r="V10" s="3"/>
      <c r="W10" s="3"/>
      <c r="X10" s="3"/>
      <c r="Y10" s="2"/>
      <c r="Z10" s="2"/>
      <c r="AA10" s="2"/>
      <c r="AB10" s="2"/>
      <c r="AC10" s="2"/>
      <c r="AD10" s="415" t="str">
        <f t="shared" si="0"/>
        <v/>
      </c>
      <c r="AE10" s="416"/>
      <c r="AF10" s="416"/>
      <c r="AG10" s="416"/>
      <c r="AH10" s="416"/>
      <c r="AI10" s="416"/>
      <c r="AJ10" s="416"/>
      <c r="AK10" s="416"/>
      <c r="AL10" s="416"/>
      <c r="AM10" s="416"/>
      <c r="AN10" s="416"/>
      <c r="AO10" s="417"/>
      <c r="AT10" s="3"/>
      <c r="AU10" s="3"/>
      <c r="AV10" s="3"/>
      <c r="AW10" s="3"/>
      <c r="AX10" s="2"/>
      <c r="AZ10" s="2"/>
      <c r="BA10" s="2"/>
      <c r="BB10" s="2"/>
      <c r="BC10" s="2"/>
      <c r="BD10" s="415" t="str">
        <f t="shared" si="1"/>
        <v/>
      </c>
      <c r="BE10" s="416"/>
      <c r="BF10" s="416"/>
      <c r="BG10" s="416"/>
      <c r="BH10" s="416"/>
      <c r="BI10" s="416"/>
      <c r="BJ10" s="416"/>
      <c r="BK10" s="416"/>
      <c r="BL10" s="416"/>
      <c r="BM10" s="416"/>
      <c r="BN10" s="416"/>
      <c r="BO10" s="417"/>
      <c r="BT10" s="3"/>
      <c r="BU10" s="3"/>
      <c r="BV10" s="3"/>
      <c r="BW10" s="3"/>
      <c r="BX10" s="2"/>
      <c r="BZ10" s="2"/>
      <c r="CA10" s="2"/>
      <c r="CB10" s="2"/>
      <c r="CC10" s="2"/>
      <c r="CD10" s="415" t="str">
        <f t="shared" si="2"/>
        <v/>
      </c>
      <c r="CE10" s="416"/>
      <c r="CF10" s="416"/>
      <c r="CG10" s="416"/>
      <c r="CH10" s="416"/>
      <c r="CI10" s="416"/>
      <c r="CJ10" s="416"/>
      <c r="CK10" s="416"/>
      <c r="CL10" s="416"/>
      <c r="CM10" s="416"/>
      <c r="CN10" s="416"/>
      <c r="CO10" s="417"/>
      <c r="CT10" s="3"/>
      <c r="CU10" s="3"/>
      <c r="CV10" s="3"/>
      <c r="CW10" s="3"/>
      <c r="CX10" s="2"/>
      <c r="CZ10" s="2"/>
      <c r="DA10" s="2"/>
      <c r="DB10" s="2"/>
      <c r="DC10" s="2"/>
      <c r="DD10" s="415" t="str">
        <f t="shared" si="3"/>
        <v/>
      </c>
      <c r="DE10" s="416"/>
      <c r="DF10" s="416"/>
      <c r="DG10" s="416"/>
      <c r="DH10" s="416"/>
      <c r="DI10" s="416"/>
      <c r="DJ10" s="416"/>
      <c r="DK10" s="416"/>
      <c r="DL10" s="416"/>
      <c r="DM10" s="416"/>
      <c r="DN10" s="416"/>
      <c r="DO10" s="417"/>
      <c r="DT10" s="3"/>
      <c r="DU10" s="3"/>
      <c r="DV10" s="3"/>
      <c r="DW10" s="3"/>
      <c r="DX10" s="2"/>
      <c r="EC10" s="103"/>
      <c r="ED10" s="138"/>
      <c r="EE10" s="138"/>
      <c r="EF10" s="138"/>
      <c r="EG10" s="138"/>
      <c r="EH10" s="138"/>
      <c r="EI10" s="138"/>
      <c r="EJ10" s="138"/>
      <c r="EK10" s="138"/>
      <c r="EL10" s="138"/>
      <c r="EM10" s="138"/>
      <c r="EN10" s="138"/>
      <c r="EO10" s="128"/>
      <c r="EP10" s="128"/>
      <c r="EQ10" s="128"/>
      <c r="ER10" s="128"/>
      <c r="ET10" s="128"/>
      <c r="EU10" s="128"/>
      <c r="EY10" s="128"/>
      <c r="EZ10" s="128"/>
    </row>
    <row r="11" spans="1:159" ht="12" customHeight="1" x14ac:dyDescent="0.2">
      <c r="B11" s="2"/>
      <c r="C11" s="2"/>
      <c r="D11" s="449" t="str">
        <f>IF('Month 1'!D11="","",'Month 1'!D11)</f>
        <v/>
      </c>
      <c r="E11" s="450"/>
      <c r="F11" s="450"/>
      <c r="G11" s="450"/>
      <c r="H11" s="450"/>
      <c r="I11" s="450"/>
      <c r="J11" s="450"/>
      <c r="K11" s="450"/>
      <c r="L11" s="450"/>
      <c r="M11" s="450"/>
      <c r="N11" s="450"/>
      <c r="O11" s="451"/>
      <c r="P11" s="423" t="s">
        <v>49</v>
      </c>
      <c r="Q11" s="424"/>
      <c r="R11" s="425"/>
      <c r="S11" s="409" t="str">
        <f>IF('Month 1'!S11="","",'Month 1'!S11)</f>
        <v/>
      </c>
      <c r="T11" s="410" t="str">
        <f>IF('Month 1'!T11="","",'Month 1'!T11)</f>
        <v/>
      </c>
      <c r="U11" s="410" t="str">
        <f>IF('Month 1'!U11="","",'Month 1'!U11)</f>
        <v/>
      </c>
      <c r="V11" s="410" t="str">
        <f>IF('Month 1'!V11="","",'Month 1'!V11)</f>
        <v/>
      </c>
      <c r="W11" s="410" t="str">
        <f>IF('Month 1'!W11="","",'Month 1'!W11)</f>
        <v/>
      </c>
      <c r="X11" s="411" t="str">
        <f>IF('Month 1'!X11="","",'Month 1'!X11)</f>
        <v/>
      </c>
      <c r="Y11" s="81"/>
      <c r="Z11" s="57"/>
      <c r="AA11" s="57"/>
      <c r="AB11" s="57"/>
      <c r="AC11" s="2"/>
      <c r="AD11" s="429" t="str">
        <f t="shared" si="0"/>
        <v/>
      </c>
      <c r="AE11" s="430"/>
      <c r="AF11" s="430"/>
      <c r="AG11" s="430"/>
      <c r="AH11" s="430"/>
      <c r="AI11" s="430"/>
      <c r="AJ11" s="430"/>
      <c r="AK11" s="430"/>
      <c r="AL11" s="430"/>
      <c r="AM11" s="430"/>
      <c r="AN11" s="430"/>
      <c r="AO11" s="431"/>
      <c r="AP11" s="423" t="s">
        <v>49</v>
      </c>
      <c r="AQ11" s="424"/>
      <c r="AR11" s="425"/>
      <c r="AS11" s="426" t="str">
        <f>IF(S11="","",S11)</f>
        <v/>
      </c>
      <c r="AT11" s="427" t="str">
        <f>IF(S11="","",S11)</f>
        <v/>
      </c>
      <c r="AU11" s="427" t="str">
        <f>IF(T11="","",T11)</f>
        <v/>
      </c>
      <c r="AV11" s="427" t="str">
        <f>IF(U11="","",U11)</f>
        <v/>
      </c>
      <c r="AW11" s="428" t="str">
        <f>IF(V11="","",V11)</f>
        <v/>
      </c>
      <c r="AY11" s="81"/>
      <c r="AZ11" s="57"/>
      <c r="BA11" s="57"/>
      <c r="BB11" s="57"/>
      <c r="BC11" s="2"/>
      <c r="BD11" s="429" t="str">
        <f t="shared" si="1"/>
        <v/>
      </c>
      <c r="BE11" s="430"/>
      <c r="BF11" s="430"/>
      <c r="BG11" s="430"/>
      <c r="BH11" s="430"/>
      <c r="BI11" s="430"/>
      <c r="BJ11" s="430"/>
      <c r="BK11" s="430"/>
      <c r="BL11" s="430"/>
      <c r="BM11" s="430"/>
      <c r="BN11" s="430"/>
      <c r="BO11" s="431"/>
      <c r="BP11" s="423" t="s">
        <v>49</v>
      </c>
      <c r="BQ11" s="424"/>
      <c r="BR11" s="425"/>
      <c r="BS11" s="426" t="str">
        <f>IF(AS11="","",AS11)</f>
        <v/>
      </c>
      <c r="BT11" s="427" t="str">
        <f>IF(AS11="","",AS11)</f>
        <v/>
      </c>
      <c r="BU11" s="427" t="str">
        <f>IF(AT11="","",AT11)</f>
        <v/>
      </c>
      <c r="BV11" s="427" t="str">
        <f>IF(AU11="","",AU11)</f>
        <v/>
      </c>
      <c r="BW11" s="428" t="str">
        <f>IF(AV11="","",AV11)</f>
        <v/>
      </c>
      <c r="BY11" s="81"/>
      <c r="BZ11" s="57"/>
      <c r="CA11" s="57"/>
      <c r="CB11" s="57"/>
      <c r="CC11" s="2"/>
      <c r="CD11" s="429" t="str">
        <f t="shared" si="2"/>
        <v/>
      </c>
      <c r="CE11" s="430"/>
      <c r="CF11" s="430"/>
      <c r="CG11" s="430"/>
      <c r="CH11" s="430"/>
      <c r="CI11" s="430"/>
      <c r="CJ11" s="430"/>
      <c r="CK11" s="430"/>
      <c r="CL11" s="430"/>
      <c r="CM11" s="430"/>
      <c r="CN11" s="430"/>
      <c r="CO11" s="431"/>
      <c r="CP11" s="423" t="s">
        <v>49</v>
      </c>
      <c r="CQ11" s="424"/>
      <c r="CR11" s="425"/>
      <c r="CS11" s="426" t="str">
        <f>IF(BS11="","",BS11)</f>
        <v/>
      </c>
      <c r="CT11" s="427" t="str">
        <f>IF(BS11="","",BS11)</f>
        <v/>
      </c>
      <c r="CU11" s="427" t="str">
        <f>IF(BT11="","",BT11)</f>
        <v/>
      </c>
      <c r="CV11" s="427" t="str">
        <f>IF(BU11="","",BU11)</f>
        <v/>
      </c>
      <c r="CW11" s="428" t="str">
        <f>IF(BV11="","",BV11)</f>
        <v/>
      </c>
      <c r="CY11" s="81"/>
      <c r="CZ11" s="57"/>
      <c r="DA11" s="57"/>
      <c r="DB11" s="57"/>
      <c r="DC11" s="2"/>
      <c r="DD11" s="429" t="str">
        <f t="shared" si="3"/>
        <v/>
      </c>
      <c r="DE11" s="430"/>
      <c r="DF11" s="430"/>
      <c r="DG11" s="430"/>
      <c r="DH11" s="430"/>
      <c r="DI11" s="430"/>
      <c r="DJ11" s="430"/>
      <c r="DK11" s="430"/>
      <c r="DL11" s="430"/>
      <c r="DM11" s="430"/>
      <c r="DN11" s="430"/>
      <c r="DO11" s="431"/>
      <c r="DP11" s="423" t="s">
        <v>49</v>
      </c>
      <c r="DQ11" s="424"/>
      <c r="DR11" s="425"/>
      <c r="DS11" s="426" t="str">
        <f>IF(CS11="","",CS11)</f>
        <v/>
      </c>
      <c r="DT11" s="427" t="str">
        <f>IF(CS11="","",CS11)</f>
        <v/>
      </c>
      <c r="DU11" s="427" t="str">
        <f>IF(CT11="","",CT11)</f>
        <v/>
      </c>
      <c r="DV11" s="427" t="str">
        <f>IF(CU11="","",CU11)</f>
        <v/>
      </c>
      <c r="DW11" s="428" t="str">
        <f>IF(CV11="","",CV11)</f>
        <v/>
      </c>
      <c r="DY11" s="81"/>
      <c r="EC11" s="103"/>
      <c r="ED11" s="138"/>
      <c r="EE11" s="138"/>
      <c r="EF11" s="138"/>
      <c r="EG11" s="138"/>
      <c r="EH11" s="138"/>
      <c r="EI11" s="138"/>
      <c r="EJ11" s="138"/>
      <c r="EK11" s="138"/>
      <c r="EL11" s="138"/>
      <c r="EM11" s="138"/>
      <c r="EN11" s="138"/>
      <c r="EO11" s="81"/>
      <c r="EP11" s="81"/>
      <c r="EQ11" s="81"/>
      <c r="ER11" s="134"/>
      <c r="ES11" s="81"/>
      <c r="ET11" s="81"/>
      <c r="EU11" s="81"/>
      <c r="EV11" s="81"/>
      <c r="EW11" s="81"/>
      <c r="EX11" s="81"/>
      <c r="EY11" s="81"/>
      <c r="EZ11" s="81"/>
      <c r="FA11" s="81"/>
      <c r="FB11" s="81"/>
      <c r="FC11" s="57"/>
    </row>
    <row r="12" spans="1:159" ht="4.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AZ12" s="12"/>
      <c r="BA12" s="12"/>
      <c r="BB12" s="12"/>
      <c r="BC12" s="2"/>
      <c r="BD12" s="2"/>
      <c r="BE12" s="2"/>
      <c r="BF12" s="2"/>
      <c r="BG12" s="2"/>
      <c r="BH12" s="2"/>
      <c r="BI12" s="2"/>
      <c r="BJ12" s="2"/>
      <c r="BK12" s="2"/>
      <c r="BL12" s="2"/>
      <c r="BM12" s="2"/>
      <c r="BN12" s="2"/>
      <c r="BO12" s="2"/>
      <c r="BP12" s="2"/>
      <c r="BQ12" s="2"/>
      <c r="BR12" s="2"/>
      <c r="BS12" s="2"/>
      <c r="BT12" s="2"/>
      <c r="BU12" s="2"/>
      <c r="BV12" s="2"/>
      <c r="BW12" s="2"/>
      <c r="BX12" s="2"/>
      <c r="BY12" s="2"/>
      <c r="BZ12" s="12"/>
      <c r="CA12" s="12"/>
      <c r="CB12" s="12"/>
      <c r="CC12" s="2"/>
      <c r="CD12" s="2"/>
      <c r="CE12" s="2"/>
      <c r="CF12" s="2"/>
      <c r="CG12" s="2"/>
      <c r="CH12" s="2"/>
      <c r="CI12" s="2"/>
      <c r="CJ12" s="2"/>
      <c r="CK12" s="2"/>
      <c r="CL12" s="2"/>
      <c r="CM12" s="2"/>
      <c r="CN12" s="2"/>
      <c r="CO12" s="2"/>
      <c r="CP12" s="2"/>
      <c r="CQ12" s="2"/>
      <c r="CR12" s="2"/>
      <c r="CS12" s="2"/>
      <c r="CT12" s="2"/>
      <c r="CU12" s="2"/>
      <c r="CV12" s="2"/>
      <c r="CW12" s="2"/>
      <c r="CX12" s="2"/>
      <c r="CY12" s="2"/>
      <c r="CZ12" s="12"/>
      <c r="DA12" s="12"/>
      <c r="DB12" s="12"/>
      <c r="DC12" s="2"/>
      <c r="DD12" s="2"/>
      <c r="DE12" s="2"/>
      <c r="DF12" s="2"/>
      <c r="DG12" s="2"/>
      <c r="DH12" s="2"/>
      <c r="DI12" s="2"/>
      <c r="DJ12" s="2"/>
      <c r="DK12" s="2"/>
      <c r="DL12" s="2"/>
      <c r="DM12" s="2"/>
      <c r="DN12" s="2"/>
      <c r="DO12" s="2"/>
      <c r="DP12" s="2"/>
      <c r="DQ12" s="2"/>
      <c r="DR12" s="2"/>
      <c r="DS12" s="2"/>
      <c r="DT12" s="2"/>
      <c r="DU12" s="2"/>
      <c r="DV12" s="2"/>
      <c r="DW12" s="2"/>
      <c r="DX12" s="2"/>
      <c r="DY12" s="2"/>
      <c r="EV12" s="120"/>
      <c r="EW12" s="120"/>
      <c r="EX12" s="120"/>
      <c r="FA12" s="120"/>
      <c r="FB12" s="120"/>
      <c r="FC12" s="120"/>
    </row>
    <row r="13" spans="1:159" ht="12" customHeight="1" x14ac:dyDescent="0.2">
      <c r="A13" s="104" t="s">
        <v>2</v>
      </c>
      <c r="B13" s="104" t="s">
        <v>3</v>
      </c>
      <c r="C13" s="113" t="str">
        <f>IF('Month 1'!C13="","",'Month 1'!C13)</f>
        <v/>
      </c>
      <c r="D13" s="113" t="str">
        <f>IF('Month 1'!D13="","",'Month 1'!D13)</f>
        <v/>
      </c>
      <c r="E13" s="113" t="str">
        <f>IF('Month 1'!E13="","",'Month 1'!E13)</f>
        <v/>
      </c>
      <c r="F13" s="113" t="str">
        <f>IF('Month 1'!F13="","",'Month 1'!F13)</f>
        <v/>
      </c>
      <c r="G13" s="113" t="str">
        <f>IF('Month 1'!G13="","",'Month 1'!G13)</f>
        <v/>
      </c>
      <c r="H13" s="113" t="str">
        <f>IF('Month 1'!H13="","",'Month 1'!H13)</f>
        <v/>
      </c>
      <c r="I13" s="113" t="str">
        <f>IF('Month 1'!I13="","",'Month 1'!I13)</f>
        <v/>
      </c>
      <c r="J13" s="101"/>
      <c r="K13" s="144" t="s">
        <v>76</v>
      </c>
      <c r="L13" s="144"/>
      <c r="M13" s="114" t="str">
        <f>IF('Month 1'!M13="","",'Month 1'!M13)</f>
        <v/>
      </c>
      <c r="N13" s="114" t="str">
        <f>IF('Month 1'!N13="","",'Month 1'!N13)</f>
        <v/>
      </c>
      <c r="O13" s="114" t="str">
        <f>IF('Month 1'!O13="","",'Month 1'!O13)</f>
        <v/>
      </c>
      <c r="P13" s="452" t="str">
        <f>IF('Month 1'!P13="","",'Month 1'!P13)</f>
        <v/>
      </c>
      <c r="Q13" s="452" t="str">
        <f>IF('Month 1'!Q13="","",'Month 1'!Q13)</f>
        <v/>
      </c>
      <c r="R13" s="110"/>
      <c r="S13" s="453"/>
      <c r="T13" s="453"/>
      <c r="U13" s="123">
        <f>'Month 1'!V13</f>
        <v>0</v>
      </c>
      <c r="V13" s="58">
        <f>IF('Month 1'!V13="","",IF(U13&gt;0,1,IF(U13&lt;1,0,"")))</f>
        <v>0</v>
      </c>
      <c r="W13" s="58">
        <f>IF('Month 1'!W13="","",IF(U14=9,0,IF(U14=0,U14+1,IF(U14&gt;0,U14+1,""))))</f>
        <v>2</v>
      </c>
      <c r="X13" s="58">
        <f>'Month 1'!X13</f>
        <v>2</v>
      </c>
      <c r="Y13" s="58">
        <f>'Month 1'!Y13</f>
        <v>3</v>
      </c>
      <c r="Z13" s="432"/>
      <c r="AA13" s="432"/>
      <c r="AB13" s="58" t="s">
        <v>2</v>
      </c>
      <c r="AC13" s="58" t="s">
        <v>3</v>
      </c>
      <c r="AD13" s="58" t="str">
        <f>IF(C13="","",C13)</f>
        <v/>
      </c>
      <c r="AE13" s="58" t="str">
        <f>IF(D13="","",D13)</f>
        <v/>
      </c>
      <c r="AF13" s="418" t="str">
        <f>IF(E13="","",E13)</f>
        <v/>
      </c>
      <c r="AG13" s="419"/>
      <c r="AH13" s="117" t="str">
        <f>IF(F13="","",F13)</f>
        <v/>
      </c>
      <c r="AI13" s="117" t="str">
        <f>IF(G13="","",G13)</f>
        <v/>
      </c>
      <c r="AJ13" s="117" t="str">
        <f>IF(H13="","",H13)</f>
        <v/>
      </c>
      <c r="AK13" s="314" t="str">
        <f>IF(I13="","",I13)</f>
        <v/>
      </c>
      <c r="AL13" s="314"/>
      <c r="AM13" s="118"/>
      <c r="AN13" s="117" t="str">
        <f>IF(M13="","",M13)</f>
        <v/>
      </c>
      <c r="AO13" s="117" t="str">
        <f>IF(N13="","",N13)</f>
        <v/>
      </c>
      <c r="AP13" s="314" t="str">
        <f>IF(O13="","",O13)</f>
        <v/>
      </c>
      <c r="AQ13" s="314" t="str">
        <f>IF(L13="","",L13)</f>
        <v/>
      </c>
      <c r="AR13" s="149" t="str">
        <f>IF(P13="","",P13)</f>
        <v/>
      </c>
      <c r="AS13" s="118"/>
      <c r="AT13" s="118"/>
      <c r="AU13" s="315">
        <f>IF(V13="","",V13)</f>
        <v>0</v>
      </c>
      <c r="AV13" s="315" t="str">
        <f>IF(P13="","",P13)</f>
        <v/>
      </c>
      <c r="AW13" s="113">
        <f>IF(W13="","",W13)</f>
        <v>2</v>
      </c>
      <c r="AX13" s="113">
        <f>IF(X13="","",X13)</f>
        <v>2</v>
      </c>
      <c r="AY13" s="113">
        <f>IF(Y13="","",Y13)</f>
        <v>3</v>
      </c>
      <c r="AZ13" s="432"/>
      <c r="BA13" s="432"/>
      <c r="BB13" s="58" t="s">
        <v>2</v>
      </c>
      <c r="BC13" s="58" t="s">
        <v>3</v>
      </c>
      <c r="BD13" s="58" t="str">
        <f>IF(AD13="","",AD13)</f>
        <v/>
      </c>
      <c r="BE13" s="58" t="str">
        <f>IF(AE13="","",AE13)</f>
        <v/>
      </c>
      <c r="BF13" s="418" t="str">
        <f>IF(AF13="","",AF13)</f>
        <v/>
      </c>
      <c r="BG13" s="419"/>
      <c r="BH13" s="117" t="str">
        <f>IF(AH13="","",AH13)</f>
        <v/>
      </c>
      <c r="BI13" s="117" t="str">
        <f>IF(AI13="","",AI13)</f>
        <v/>
      </c>
      <c r="BJ13" s="117" t="str">
        <f>IF(AJ13="","",AJ13)</f>
        <v/>
      </c>
      <c r="BK13" s="314" t="str">
        <f>IF(AK13="","",AK13)</f>
        <v/>
      </c>
      <c r="BL13" s="314"/>
      <c r="BM13" s="118"/>
      <c r="BN13" s="117" t="str">
        <f>IF(AN13="","",AN13)</f>
        <v/>
      </c>
      <c r="BO13" s="117" t="str">
        <f>IF(AO13="","",AO13)</f>
        <v/>
      </c>
      <c r="BP13" s="314" t="str">
        <f>IF(AP13="","",AP13)</f>
        <v/>
      </c>
      <c r="BQ13" s="314" t="str">
        <f>IF(AL13="","",AL13)</f>
        <v/>
      </c>
      <c r="BR13" s="149" t="str">
        <f>IF(AR13="","",AR13)</f>
        <v/>
      </c>
      <c r="BS13" s="118"/>
      <c r="BT13" s="118"/>
      <c r="BU13" s="315">
        <f>IF(AU13="","",AU13)</f>
        <v>0</v>
      </c>
      <c r="BV13" s="315" t="str">
        <f>IF(AP13="","",AP13)</f>
        <v/>
      </c>
      <c r="BW13" s="113">
        <f>IF(AW13="","",AW13)</f>
        <v>2</v>
      </c>
      <c r="BX13" s="150">
        <f>IF(AX13="","",AX13)</f>
        <v>2</v>
      </c>
      <c r="BY13" s="150">
        <f>IF(AY13="","",AY13)</f>
        <v>3</v>
      </c>
      <c r="BZ13" s="432"/>
      <c r="CA13" s="432"/>
      <c r="CB13" s="58" t="s">
        <v>2</v>
      </c>
      <c r="CC13" s="58" t="s">
        <v>3</v>
      </c>
      <c r="CD13" s="58" t="str">
        <f>IF(BD13="","",BD13)</f>
        <v/>
      </c>
      <c r="CE13" s="58" t="str">
        <f>IF(BE13="","",BE13)</f>
        <v/>
      </c>
      <c r="CF13" s="418" t="str">
        <f>IF(BF13="","",BF13)</f>
        <v/>
      </c>
      <c r="CG13" s="419"/>
      <c r="CH13" s="117" t="str">
        <f>IF(BH13="","",BH13)</f>
        <v/>
      </c>
      <c r="CI13" s="117" t="str">
        <f>IF(BI13="","",BI13)</f>
        <v/>
      </c>
      <c r="CJ13" s="117" t="str">
        <f>IF(BJ13="","",BJ13)</f>
        <v/>
      </c>
      <c r="CK13" s="314" t="str">
        <f>IF(BK13="","",BK13)</f>
        <v/>
      </c>
      <c r="CL13" s="314"/>
      <c r="CM13" s="118"/>
      <c r="CN13" s="117" t="str">
        <f>IF(BN13="","",BN13)</f>
        <v/>
      </c>
      <c r="CO13" s="117" t="str">
        <f>IF(BO13="","",BO13)</f>
        <v/>
      </c>
      <c r="CP13" s="314" t="str">
        <f>IF(BP13="","",BP13)</f>
        <v/>
      </c>
      <c r="CQ13" s="314" t="str">
        <f>IF(BL13="","",BL13)</f>
        <v/>
      </c>
      <c r="CR13" s="149" t="str">
        <f>IF(BR13="","",BR13)</f>
        <v/>
      </c>
      <c r="CS13" s="118"/>
      <c r="CT13" s="118"/>
      <c r="CU13" s="439">
        <f>IF(BU13="","",BU13)</f>
        <v>0</v>
      </c>
      <c r="CV13" s="440"/>
      <c r="CW13" s="113">
        <f>IF(BW13="","",BW13)</f>
        <v>2</v>
      </c>
      <c r="CX13" s="113">
        <f>IF(BX13="","",BX13)</f>
        <v>2</v>
      </c>
      <c r="CY13" s="113">
        <f>IF(BY13="","",BY13)</f>
        <v>3</v>
      </c>
      <c r="CZ13" s="432"/>
      <c r="DA13" s="432"/>
      <c r="DB13" s="58" t="s">
        <v>2</v>
      </c>
      <c r="DC13" s="58" t="s">
        <v>3</v>
      </c>
      <c r="DD13" s="58" t="str">
        <f>IF(CD13="","",CD13)</f>
        <v/>
      </c>
      <c r="DE13" s="58" t="str">
        <f>IF(CE13="","",CE13)</f>
        <v/>
      </c>
      <c r="DF13" s="418" t="str">
        <f>IF(CF13="","",CF13)</f>
        <v/>
      </c>
      <c r="DG13" s="419"/>
      <c r="DH13" s="117" t="str">
        <f>IF(CH13="","",CH13)</f>
        <v/>
      </c>
      <c r="DI13" s="117" t="str">
        <f>IF(CI13="","",CI13)</f>
        <v/>
      </c>
      <c r="DJ13" s="117" t="str">
        <f>IF(CJ13="","",CJ13)</f>
        <v/>
      </c>
      <c r="DK13" s="314" t="str">
        <f>IF(CK13="","",CK13)</f>
        <v/>
      </c>
      <c r="DL13" s="314"/>
      <c r="DM13" s="118"/>
      <c r="DN13" s="117" t="str">
        <f>IF(CN13="","",CN13)</f>
        <v/>
      </c>
      <c r="DO13" s="117" t="str">
        <f>IF(CO13="","",CO13)</f>
        <v/>
      </c>
      <c r="DP13" s="314" t="str">
        <f>IF(CP13="","",CP13)</f>
        <v/>
      </c>
      <c r="DQ13" s="314" t="str">
        <f>IF(CL13="","",CL13)</f>
        <v/>
      </c>
      <c r="DR13" s="149" t="str">
        <f>IF(CR13="","",CR13)</f>
        <v/>
      </c>
      <c r="DS13" s="118"/>
      <c r="DT13" s="118"/>
      <c r="DU13" s="315">
        <f>IF(CU13="","",CU13)</f>
        <v>0</v>
      </c>
      <c r="DV13" s="315" t="str">
        <f>IF(CP13="","",CP13)</f>
        <v/>
      </c>
      <c r="DW13" s="113">
        <f>IF(CW13="","",CW13)</f>
        <v>2</v>
      </c>
      <c r="DX13" s="113">
        <f>IF(CX13="","",CX13)</f>
        <v>2</v>
      </c>
      <c r="DY13" s="113">
        <f>IF(CY13="","",CY13)</f>
        <v>3</v>
      </c>
      <c r="DZ13" s="119"/>
      <c r="EA13" s="108"/>
      <c r="EB13" s="107"/>
      <c r="EC13" s="107"/>
      <c r="ED13" s="107"/>
      <c r="EE13" s="108"/>
      <c r="EF13" s="108"/>
      <c r="EG13" s="108"/>
      <c r="EH13" s="108"/>
      <c r="EI13" s="107"/>
      <c r="EJ13" s="108"/>
      <c r="EK13" s="108"/>
      <c r="EL13" s="110"/>
      <c r="EM13" s="107"/>
      <c r="EN13" s="107"/>
      <c r="EO13" s="108"/>
      <c r="EP13" s="108"/>
      <c r="EQ13" s="107"/>
      <c r="ER13" s="107"/>
      <c r="ES13" s="107"/>
      <c r="ET13" s="84"/>
      <c r="EU13" s="84"/>
      <c r="EV13" s="59"/>
      <c r="EW13" s="59"/>
      <c r="EX13" s="59"/>
      <c r="EY13" s="115"/>
      <c r="EZ13" s="115"/>
      <c r="FA13" s="59"/>
      <c r="FB13" s="59"/>
      <c r="FC13" s="59"/>
    </row>
    <row r="14" spans="1:159" s="16" customFormat="1" ht="10.5" customHeight="1" thickBot="1" x14ac:dyDescent="0.25">
      <c r="A14" s="315" t="s">
        <v>80</v>
      </c>
      <c r="B14" s="315"/>
      <c r="C14" s="315"/>
      <c r="D14" s="315"/>
      <c r="E14" s="315"/>
      <c r="F14" s="315"/>
      <c r="G14" s="315"/>
      <c r="H14" s="315"/>
      <c r="I14" s="315"/>
      <c r="K14" s="33"/>
      <c r="L14" s="33"/>
      <c r="M14" s="299" t="s">
        <v>4</v>
      </c>
      <c r="N14" s="299"/>
      <c r="O14" s="299"/>
      <c r="P14" s="299"/>
      <c r="Q14" s="299"/>
      <c r="R14" s="33"/>
      <c r="S14" s="33"/>
      <c r="T14" s="33"/>
      <c r="U14" s="148">
        <f>'Month 1'!W13</f>
        <v>1</v>
      </c>
      <c r="V14" s="299" t="s">
        <v>5</v>
      </c>
      <c r="W14" s="299"/>
      <c r="X14" s="299" t="s">
        <v>6</v>
      </c>
      <c r="Y14" s="433"/>
      <c r="Z14" s="33"/>
      <c r="AA14" s="33"/>
      <c r="AB14" s="299" t="s">
        <v>80</v>
      </c>
      <c r="AC14" s="299"/>
      <c r="AD14" s="299"/>
      <c r="AE14" s="299"/>
      <c r="AF14" s="299"/>
      <c r="AG14" s="299"/>
      <c r="AH14" s="299"/>
      <c r="AI14" s="299"/>
      <c r="AJ14" s="299"/>
      <c r="AK14" s="299"/>
      <c r="AL14" s="299"/>
      <c r="AM14" s="33"/>
      <c r="AN14" s="299" t="s">
        <v>4</v>
      </c>
      <c r="AO14" s="299"/>
      <c r="AP14" s="299"/>
      <c r="AQ14" s="299"/>
      <c r="AR14" s="299"/>
      <c r="AS14" s="33"/>
      <c r="AT14" s="33"/>
      <c r="AU14" s="434" t="s">
        <v>5</v>
      </c>
      <c r="AV14" s="436"/>
      <c r="AW14" s="436"/>
      <c r="AX14" s="434" t="s">
        <v>6</v>
      </c>
      <c r="AY14" s="441"/>
      <c r="AZ14" s="141"/>
      <c r="BA14" s="33"/>
      <c r="BB14" s="299" t="s">
        <v>80</v>
      </c>
      <c r="BC14" s="299"/>
      <c r="BD14" s="299"/>
      <c r="BE14" s="299"/>
      <c r="BF14" s="299"/>
      <c r="BG14" s="299"/>
      <c r="BH14" s="299"/>
      <c r="BI14" s="299"/>
      <c r="BJ14" s="299"/>
      <c r="BK14" s="299"/>
      <c r="BL14" s="299"/>
      <c r="BM14" s="33"/>
      <c r="BN14" s="299" t="s">
        <v>4</v>
      </c>
      <c r="BO14" s="299"/>
      <c r="BP14" s="299"/>
      <c r="BQ14" s="299"/>
      <c r="BR14" s="299"/>
      <c r="BS14" s="33"/>
      <c r="BT14" s="33"/>
      <c r="BU14" s="434" t="s">
        <v>5</v>
      </c>
      <c r="BV14" s="436"/>
      <c r="BW14" s="436"/>
      <c r="BX14" s="299" t="s">
        <v>6</v>
      </c>
      <c r="BY14" s="433"/>
      <c r="BZ14" s="33"/>
      <c r="CA14" s="33"/>
      <c r="CB14" s="299" t="s">
        <v>80</v>
      </c>
      <c r="CC14" s="299"/>
      <c r="CD14" s="299"/>
      <c r="CE14" s="299"/>
      <c r="CF14" s="299"/>
      <c r="CG14" s="299"/>
      <c r="CH14" s="299"/>
      <c r="CI14" s="299"/>
      <c r="CJ14" s="299"/>
      <c r="CK14" s="299"/>
      <c r="CL14" s="299"/>
      <c r="CM14" s="33"/>
      <c r="CN14" s="299" t="s">
        <v>4</v>
      </c>
      <c r="CO14" s="299"/>
      <c r="CP14" s="299"/>
      <c r="CQ14" s="299"/>
      <c r="CR14" s="299"/>
      <c r="CS14" s="33"/>
      <c r="CT14" s="33"/>
      <c r="CU14" s="434" t="s">
        <v>5</v>
      </c>
      <c r="CV14" s="436"/>
      <c r="CW14" s="435"/>
      <c r="CX14" s="436" t="s">
        <v>6</v>
      </c>
      <c r="CY14" s="441"/>
      <c r="CZ14" s="33"/>
      <c r="DA14" s="33"/>
      <c r="DB14" s="299" t="s">
        <v>80</v>
      </c>
      <c r="DC14" s="299"/>
      <c r="DD14" s="299"/>
      <c r="DE14" s="299"/>
      <c r="DF14" s="299"/>
      <c r="DG14" s="299"/>
      <c r="DH14" s="299"/>
      <c r="DI14" s="299"/>
      <c r="DJ14" s="299"/>
      <c r="DK14" s="299"/>
      <c r="DL14" s="299"/>
      <c r="DM14" s="33"/>
      <c r="DN14" s="299" t="s">
        <v>4</v>
      </c>
      <c r="DO14" s="299"/>
      <c r="DP14" s="299"/>
      <c r="DQ14" s="299"/>
      <c r="DR14" s="299"/>
      <c r="DS14" s="33"/>
      <c r="DT14" s="33"/>
      <c r="DU14" s="434" t="s">
        <v>5</v>
      </c>
      <c r="DV14" s="436"/>
      <c r="DW14" s="435"/>
      <c r="DX14" s="442" t="s">
        <v>6</v>
      </c>
      <c r="DY14" s="441"/>
      <c r="DZ14" s="140"/>
      <c r="FB14" s="121"/>
    </row>
    <row r="15" spans="1:159" ht="12" customHeight="1" thickBot="1" x14ac:dyDescent="0.25">
      <c r="B15" s="2"/>
      <c r="C15" s="2"/>
      <c r="D15" s="2"/>
      <c r="E15" s="2"/>
      <c r="F15" s="2"/>
      <c r="G15" s="2"/>
      <c r="H15" s="2"/>
      <c r="I15" s="2"/>
      <c r="J15" s="2"/>
      <c r="K15" s="2"/>
      <c r="L15" s="2"/>
      <c r="M15" s="2"/>
      <c r="N15" s="2"/>
      <c r="O15" s="2"/>
      <c r="P15" s="2"/>
      <c r="Q15" s="2"/>
      <c r="R15" s="2"/>
      <c r="S15" s="2"/>
      <c r="V15" s="2" t="s">
        <v>42</v>
      </c>
      <c r="Y15" s="181"/>
      <c r="Z15" s="144" t="s">
        <v>87</v>
      </c>
      <c r="AC15" s="2"/>
      <c r="AD15" s="2"/>
      <c r="AE15" s="2"/>
      <c r="AF15" s="2"/>
      <c r="AG15" s="2"/>
      <c r="AH15" s="2"/>
      <c r="AI15" s="2"/>
      <c r="AJ15" s="2"/>
      <c r="AK15" s="2"/>
      <c r="AL15" s="2"/>
      <c r="AM15" s="2"/>
      <c r="AN15" s="2"/>
      <c r="AO15" s="2"/>
      <c r="AP15" s="2"/>
      <c r="AQ15" s="2"/>
      <c r="AR15" s="2"/>
      <c r="AS15" s="2"/>
      <c r="AT15" s="2"/>
      <c r="AU15" s="2" t="s">
        <v>42</v>
      </c>
      <c r="AV15" s="2"/>
      <c r="AX15" s="2"/>
      <c r="AY15" s="178" t="str">
        <f>IF(Y15="","",Y15)</f>
        <v/>
      </c>
      <c r="AZ15" s="99"/>
      <c r="BC15" s="2"/>
      <c r="BD15" s="2"/>
      <c r="BE15" s="2"/>
      <c r="BF15" s="2"/>
      <c r="BG15" s="2"/>
      <c r="BH15" s="2"/>
      <c r="BI15" s="2"/>
      <c r="BJ15" s="2"/>
      <c r="BK15" s="2"/>
      <c r="BL15" s="2"/>
      <c r="BM15" s="2"/>
      <c r="BN15" s="2"/>
      <c r="BO15" s="2"/>
      <c r="BP15" s="2"/>
      <c r="BQ15" s="2"/>
      <c r="BR15" s="2"/>
      <c r="BS15" s="2"/>
      <c r="BT15" s="2"/>
      <c r="BU15" s="2" t="s">
        <v>42</v>
      </c>
      <c r="BV15" s="2"/>
      <c r="BX15" s="2"/>
      <c r="BY15" s="178" t="str">
        <f>IF(AY15="","",AY15)</f>
        <v/>
      </c>
      <c r="BZ15" s="99"/>
      <c r="CC15" s="2"/>
      <c r="CD15" s="2"/>
      <c r="CE15" s="2"/>
      <c r="CF15" s="2"/>
      <c r="CG15" s="2"/>
      <c r="CH15" s="2"/>
      <c r="CI15" s="2"/>
      <c r="CJ15" s="2"/>
      <c r="CK15" s="2"/>
      <c r="CL15" s="2"/>
      <c r="CM15" s="2"/>
      <c r="CN15" s="2"/>
      <c r="CO15" s="2"/>
      <c r="CP15" s="2"/>
      <c r="CQ15" s="2"/>
      <c r="CR15" s="2"/>
      <c r="CS15" s="2"/>
      <c r="CT15" s="2"/>
      <c r="CU15" s="2" t="s">
        <v>42</v>
      </c>
      <c r="CV15" s="2"/>
      <c r="CX15" s="2"/>
      <c r="CY15" s="178" t="str">
        <f>IF(BY15="","",BY15)</f>
        <v/>
      </c>
      <c r="CZ15" s="99"/>
      <c r="DC15" s="2"/>
      <c r="DD15" s="2"/>
      <c r="DE15" s="2"/>
      <c r="DF15" s="2"/>
      <c r="DG15" s="2"/>
      <c r="DH15" s="2"/>
      <c r="DI15" s="2"/>
      <c r="DJ15" s="2"/>
      <c r="DK15" s="2"/>
      <c r="DL15" s="2"/>
      <c r="DM15" s="2"/>
      <c r="DN15" s="2"/>
      <c r="DO15" s="2"/>
      <c r="DP15" s="2"/>
      <c r="DQ15" s="2"/>
      <c r="DR15" s="2"/>
      <c r="DS15" s="2"/>
      <c r="DT15" s="2"/>
      <c r="DU15" s="2" t="s">
        <v>42</v>
      </c>
      <c r="DV15" s="2"/>
      <c r="DX15" s="93"/>
      <c r="DY15" s="178" t="str">
        <f>IF(CY15="","",CY15)</f>
        <v/>
      </c>
      <c r="ET15" s="83"/>
      <c r="EU15" s="83"/>
      <c r="EV15" s="82"/>
      <c r="EW15" s="82"/>
      <c r="EX15" s="82"/>
      <c r="FA15" s="135"/>
      <c r="FB15" s="135"/>
    </row>
    <row r="16" spans="1:159" ht="13.5" customHeight="1" thickBot="1" x14ac:dyDescent="0.25">
      <c r="A16" s="90" t="s">
        <v>63</v>
      </c>
      <c r="B16" s="2"/>
      <c r="C16" s="2"/>
      <c r="D16" s="2"/>
      <c r="E16" s="2"/>
      <c r="F16" s="2"/>
      <c r="G16" s="2"/>
      <c r="H16" s="2"/>
      <c r="I16" s="2"/>
      <c r="J16" s="2"/>
      <c r="K16" s="2"/>
      <c r="L16" s="21"/>
      <c r="M16" s="21"/>
      <c r="N16" s="21"/>
      <c r="O16" s="21"/>
      <c r="P16" s="21"/>
      <c r="Q16" s="21"/>
      <c r="R16" s="21"/>
      <c r="S16" s="21"/>
      <c r="T16" s="21" t="s">
        <v>50</v>
      </c>
      <c r="U16" s="64"/>
      <c r="V16" s="21"/>
      <c r="W16" s="64"/>
      <c r="X16" s="64"/>
      <c r="Y16" s="181"/>
      <c r="Z16" s="179"/>
      <c r="AA16" s="64"/>
      <c r="AB16" s="64"/>
      <c r="AC16" s="112" t="s">
        <v>63</v>
      </c>
      <c r="AD16" s="112"/>
      <c r="AE16" s="21"/>
      <c r="AF16" s="21"/>
      <c r="AG16" s="21"/>
      <c r="AH16" s="21"/>
      <c r="AI16" s="21"/>
      <c r="AJ16" s="21"/>
      <c r="AK16" s="21"/>
      <c r="AL16" s="21"/>
      <c r="AM16" s="21"/>
      <c r="AN16" s="21"/>
      <c r="AO16" s="21"/>
      <c r="AP16" s="21"/>
      <c r="AQ16" s="21"/>
      <c r="AR16" s="21"/>
      <c r="AS16" s="21"/>
      <c r="AT16" s="21" t="s">
        <v>50</v>
      </c>
      <c r="AU16" s="21"/>
      <c r="AV16" s="64"/>
      <c r="AW16" s="21"/>
      <c r="AX16" s="21"/>
      <c r="AY16" s="178" t="str">
        <f>IF(Y16="","",Y16)</f>
        <v/>
      </c>
      <c r="AZ16" s="100"/>
      <c r="BA16" s="64"/>
      <c r="BB16" s="64"/>
      <c r="BC16" s="112" t="s">
        <v>63</v>
      </c>
      <c r="BD16" s="112"/>
      <c r="BE16" s="21"/>
      <c r="BF16" s="21"/>
      <c r="BG16" s="21"/>
      <c r="BH16" s="21"/>
      <c r="BI16" s="21"/>
      <c r="BJ16" s="21"/>
      <c r="BK16" s="21"/>
      <c r="BL16" s="21"/>
      <c r="BM16" s="21"/>
      <c r="BN16" s="21"/>
      <c r="BO16" s="21"/>
      <c r="BP16" s="21"/>
      <c r="BQ16" s="21"/>
      <c r="BR16" s="21"/>
      <c r="BS16" s="21"/>
      <c r="BT16" s="21" t="s">
        <v>50</v>
      </c>
      <c r="BU16" s="21"/>
      <c r="BV16" s="64"/>
      <c r="BW16" s="21"/>
      <c r="BX16" s="21"/>
      <c r="BY16" s="178" t="str">
        <f>IF(AY16="","",AY16)</f>
        <v/>
      </c>
      <c r="BZ16" s="100"/>
      <c r="CA16" s="64"/>
      <c r="CB16" s="64"/>
      <c r="CC16" s="112" t="s">
        <v>63</v>
      </c>
      <c r="CD16" s="112"/>
      <c r="CE16" s="21"/>
      <c r="CF16" s="21"/>
      <c r="CG16" s="21"/>
      <c r="CH16" s="21"/>
      <c r="CI16" s="21"/>
      <c r="CJ16" s="21"/>
      <c r="CK16" s="21"/>
      <c r="CL16" s="21"/>
      <c r="CM16" s="21"/>
      <c r="CN16" s="21"/>
      <c r="CO16" s="21"/>
      <c r="CP16" s="21"/>
      <c r="CQ16" s="21"/>
      <c r="CR16" s="21"/>
      <c r="CS16" s="21"/>
      <c r="CT16" s="21" t="s">
        <v>50</v>
      </c>
      <c r="CU16" s="21"/>
      <c r="CV16" s="64"/>
      <c r="CW16" s="21"/>
      <c r="CX16" s="21"/>
      <c r="CY16" s="178" t="str">
        <f>IF(BY16="","",BY16)</f>
        <v/>
      </c>
      <c r="CZ16" s="100"/>
      <c r="DA16" s="64"/>
      <c r="DB16" s="64"/>
      <c r="DC16" s="112" t="s">
        <v>63</v>
      </c>
      <c r="DD16" s="112"/>
      <c r="DE16" s="21"/>
      <c r="DF16" s="21"/>
      <c r="DG16" s="21"/>
      <c r="DH16" s="21"/>
      <c r="DI16" s="21"/>
      <c r="DJ16" s="21"/>
      <c r="DK16" s="21"/>
      <c r="DL16" s="21"/>
      <c r="DM16" s="21"/>
      <c r="DN16" s="21"/>
      <c r="DO16" s="21"/>
      <c r="DP16" s="21"/>
      <c r="DQ16" s="21"/>
      <c r="DR16" s="21"/>
      <c r="DS16" s="21"/>
      <c r="DT16" s="21" t="s">
        <v>50</v>
      </c>
      <c r="DU16" s="21"/>
      <c r="DV16" s="64"/>
      <c r="DW16" s="21"/>
      <c r="DX16" s="21"/>
      <c r="DY16" s="178" t="str">
        <f>IF(CY16="","",CY16)</f>
        <v/>
      </c>
      <c r="EV16" s="82"/>
      <c r="EW16" s="82"/>
    </row>
    <row r="17" spans="1:159" ht="13.5" customHeight="1" thickBot="1" x14ac:dyDescent="0.25">
      <c r="A17" s="66" t="s">
        <v>7</v>
      </c>
      <c r="B17" s="67"/>
      <c r="C17" s="67"/>
      <c r="D17" s="67"/>
      <c r="E17" s="67"/>
      <c r="F17" s="67" t="s">
        <v>1</v>
      </c>
      <c r="G17" s="533" t="s">
        <v>8</v>
      </c>
      <c r="H17" s="534"/>
      <c r="I17" s="388" t="s">
        <v>9</v>
      </c>
      <c r="J17" s="389"/>
      <c r="K17" s="390" t="s">
        <v>62</v>
      </c>
      <c r="L17" s="487" t="str">
        <f>IF('Month 1'!L17="","",'Month 1'!L17)</f>
        <v/>
      </c>
      <c r="M17" s="487" t="str">
        <f>IF('Month 1'!M17="","",'Month 1'!M17)</f>
        <v/>
      </c>
      <c r="N17" s="487" t="str">
        <f>IF('Month 1'!N17="","",'Month 1'!N17)</f>
        <v/>
      </c>
      <c r="O17" s="488" t="str">
        <f>IF('Month 1'!O17="","",'Month 1'!O17)</f>
        <v/>
      </c>
      <c r="P17" s="393" t="s">
        <v>62</v>
      </c>
      <c r="Q17" s="463" t="str">
        <f>IF('Month 1'!Q17="","",'Month 1'!Q17)</f>
        <v/>
      </c>
      <c r="R17" s="463" t="str">
        <f>IF('Month 1'!R17="","",'Month 1'!R17)</f>
        <v/>
      </c>
      <c r="S17" s="463" t="str">
        <f>IF('Month 1'!S17="","",'Month 1'!S17)</f>
        <v/>
      </c>
      <c r="T17" s="464" t="str">
        <f>IF('Month 1'!T17="","",'Month 1'!T17)</f>
        <v/>
      </c>
      <c r="U17" s="393" t="s">
        <v>62</v>
      </c>
      <c r="V17" s="463" t="str">
        <f>IF('Month 1'!V17="","",'Month 1'!V17)</f>
        <v/>
      </c>
      <c r="W17" s="463" t="str">
        <f>IF('Month 1'!W17="","",'Month 1'!W17)</f>
        <v/>
      </c>
      <c r="X17" s="463" t="str">
        <f>IF('Month 1'!X17="","",'Month 1'!X17)</f>
        <v/>
      </c>
      <c r="Y17" s="464" t="str">
        <f>IF('Month 1'!Y17="","",'Month 1'!Y17)</f>
        <v/>
      </c>
      <c r="Z17" s="154"/>
      <c r="AA17" s="338" t="s">
        <v>62</v>
      </c>
      <c r="AB17" s="463" t="str">
        <f>IF('Month 1'!AB17="","",'Month 1'!AB17)</f>
        <v/>
      </c>
      <c r="AC17" s="463" t="str">
        <f>IF('Month 1'!AC17="","",'Month 1'!AC17)</f>
        <v/>
      </c>
      <c r="AD17" s="463" t="str">
        <f>IF('Month 1'!AD17="","",'Month 1'!AD17)</f>
        <v/>
      </c>
      <c r="AE17" s="464" t="str">
        <f>IF('Month 1'!AE17="","",'Month 1'!AE17)</f>
        <v/>
      </c>
      <c r="AF17" s="373" t="s">
        <v>62</v>
      </c>
      <c r="AG17" s="489" t="str">
        <f>IF('Month 1'!AG17="","",'Month 1'!AG17)</f>
        <v/>
      </c>
      <c r="AH17" s="490" t="str">
        <f>IF('Month 1'!AH17="","",'Month 1'!AH17)</f>
        <v/>
      </c>
      <c r="AI17" s="490" t="str">
        <f>IF('Month 1'!AI17="","",'Month 1'!AI17)</f>
        <v/>
      </c>
      <c r="AJ17" s="491" t="str">
        <f>IF('Month 1'!AJ17="","",'Month 1'!AJ17)</f>
        <v/>
      </c>
      <c r="AK17" s="492" t="s">
        <v>62</v>
      </c>
      <c r="AL17" s="475" t="str">
        <f>IF('Month 1'!AL17="","",'Month 1'!AL17)</f>
        <v/>
      </c>
      <c r="AM17" s="475" t="str">
        <f>IF('Month 1'!AM17="","",'Month 1'!AM17)</f>
        <v/>
      </c>
      <c r="AN17" s="475" t="str">
        <f>IF('Month 1'!AN17="","",'Month 1'!AN17)</f>
        <v/>
      </c>
      <c r="AO17" s="476" t="str">
        <f>IF('Month 1'!AO17="","",'Month 1'!AO17)</f>
        <v/>
      </c>
      <c r="AP17" s="373" t="s">
        <v>62</v>
      </c>
      <c r="AQ17" s="475" t="str">
        <f>IF('Month 1'!AQ17="","",'Month 1'!AQ17)</f>
        <v/>
      </c>
      <c r="AR17" s="475" t="str">
        <f>IF('Month 1'!AR17="","",'Month 1'!AR17)</f>
        <v/>
      </c>
      <c r="AS17" s="489" t="str">
        <f>IF('Month 1'!AS17="","",'Month 1'!AS17)</f>
        <v/>
      </c>
      <c r="AT17" s="476" t="str">
        <f>IF('Month 1'!AT17="","",'Month 1'!AT17)</f>
        <v/>
      </c>
      <c r="AU17" s="373" t="s">
        <v>62</v>
      </c>
      <c r="AV17" s="484" t="str">
        <f>IF('Month 1'!AV17="","",'Month 1'!AV17)</f>
        <v/>
      </c>
      <c r="AW17" s="484" t="str">
        <f>IF('Month 1'!AW17="","",'Month 1'!AW17)</f>
        <v/>
      </c>
      <c r="AX17" s="485" t="str">
        <f>IF('Month 1'!AX17="","",'Month 1'!AX17)</f>
        <v/>
      </c>
      <c r="AY17" s="486" t="str">
        <f>IF('Month 1'!AY17="","",'Month 1'!AY17)</f>
        <v/>
      </c>
      <c r="AZ17" s="154"/>
      <c r="BA17" s="338" t="s">
        <v>62</v>
      </c>
      <c r="BB17" s="487" t="str">
        <f>IF('Month 1'!BB17="","",'Month 1'!BB17)</f>
        <v/>
      </c>
      <c r="BC17" s="487" t="str">
        <f>IF('Month 1'!BC17="","",'Month 1'!BC17)</f>
        <v/>
      </c>
      <c r="BD17" s="487" t="str">
        <f>IF('Month 1'!BD17="","",'Month 1'!BD17)</f>
        <v/>
      </c>
      <c r="BE17" s="488" t="str">
        <f>IF('Month 1'!BE17="","",'Month 1'!BE17)</f>
        <v/>
      </c>
      <c r="BF17" s="492" t="s">
        <v>62</v>
      </c>
      <c r="BG17" s="506" t="str">
        <f>IF('Month 1'!BG17="","",'Month 1'!BG17)</f>
        <v/>
      </c>
      <c r="BH17" s="506" t="str">
        <f>IF('Month 1'!BH17="","",'Month 1'!BH17)</f>
        <v/>
      </c>
      <c r="BI17" s="506" t="str">
        <f>IF('Month 1'!BI17="","",'Month 1'!BI17)</f>
        <v/>
      </c>
      <c r="BJ17" s="507" t="str">
        <f>IF('Month 1'!BJ17="","",'Month 1'!BJ17)</f>
        <v/>
      </c>
      <c r="BK17" s="492" t="s">
        <v>62</v>
      </c>
      <c r="BL17" s="475" t="str">
        <f>IF('Month 1'!BL17="","",'Month 1'!BL17)</f>
        <v/>
      </c>
      <c r="BM17" s="475" t="str">
        <f>IF('Month 1'!BM17="","",'Month 1'!BM17)</f>
        <v/>
      </c>
      <c r="BN17" s="475" t="str">
        <f>IF('Month 1'!BN17="","",'Month 1'!BN17)</f>
        <v/>
      </c>
      <c r="BO17" s="476" t="str">
        <f>IF('Month 1'!BO17="","",'Month 1'!BO17)</f>
        <v/>
      </c>
      <c r="BP17" s="373" t="s">
        <v>62</v>
      </c>
      <c r="BQ17" s="484" t="str">
        <f>IF('Month 1'!BQ17="","",'Month 1'!BQ17)</f>
        <v/>
      </c>
      <c r="BR17" s="484" t="str">
        <f>IF('Month 1'!BR17="","",'Month 1'!BR17)</f>
        <v/>
      </c>
      <c r="BS17" s="485" t="str">
        <f>IF('Month 1'!BS17="","",'Month 1'!BS17)</f>
        <v/>
      </c>
      <c r="BT17" s="486" t="str">
        <f>IF('Month 1'!BT17="","",'Month 1'!BT17)</f>
        <v/>
      </c>
      <c r="BU17" s="373" t="s">
        <v>62</v>
      </c>
      <c r="BV17" s="475" t="str">
        <f>IF('Month 1'!BV17="","",'Month 1'!BV17)</f>
        <v/>
      </c>
      <c r="BW17" s="475" t="str">
        <f>IF('Month 1'!BW17="","",'Month 1'!BW17)</f>
        <v/>
      </c>
      <c r="BX17" s="489" t="str">
        <f>IF('Month 1'!BX17="","",'Month 1'!BX17)</f>
        <v/>
      </c>
      <c r="BY17" s="476" t="str">
        <f>IF('Month 1'!BY17="","",'Month 1'!BY17)</f>
        <v/>
      </c>
      <c r="BZ17" s="154"/>
      <c r="CA17" s="338" t="s">
        <v>62</v>
      </c>
      <c r="CB17" s="463" t="str">
        <f>IF('Month 1'!CB17="","",'Month 1'!CB17)</f>
        <v/>
      </c>
      <c r="CC17" s="463" t="str">
        <f>IF('Month 1'!CC17="","",'Month 1'!CC17)</f>
        <v/>
      </c>
      <c r="CD17" s="463" t="str">
        <f>IF('Month 1'!CD17="","",'Month 1'!CD17)</f>
        <v/>
      </c>
      <c r="CE17" s="464" t="str">
        <f>IF('Month 1'!CE17="","",'Month 1'!CE17)</f>
        <v/>
      </c>
      <c r="CF17" s="373" t="s">
        <v>62</v>
      </c>
      <c r="CG17" s="489" t="str">
        <f>IF('Month 1'!CG17="","",'Month 1'!CG17)</f>
        <v/>
      </c>
      <c r="CH17" s="490" t="str">
        <f>IF('Month 1'!CH17="","",'Month 1'!CH17)</f>
        <v/>
      </c>
      <c r="CI17" s="490" t="str">
        <f>IF('Month 1'!CI17="","",'Month 1'!CI17)</f>
        <v/>
      </c>
      <c r="CJ17" s="491" t="str">
        <f>IF('Month 1'!CJ17="","",'Month 1'!CJ17)</f>
        <v/>
      </c>
      <c r="CK17" s="492" t="s">
        <v>62</v>
      </c>
      <c r="CL17" s="475" t="str">
        <f>IF('Month 1'!CL17="","",'Month 1'!CL17)</f>
        <v/>
      </c>
      <c r="CM17" s="475" t="str">
        <f>IF('Month 1'!CM17="","",'Month 1'!CM17)</f>
        <v/>
      </c>
      <c r="CN17" s="475" t="str">
        <f>IF('Month 1'!CN17="","",'Month 1'!CN17)</f>
        <v/>
      </c>
      <c r="CO17" s="476" t="str">
        <f>IF('Month 1'!CO17="","",'Month 1'!CO17)</f>
        <v/>
      </c>
      <c r="CP17" s="373" t="s">
        <v>62</v>
      </c>
      <c r="CQ17" s="484" t="str">
        <f>IF('Month 1'!CQ17="","",'Month 1'!CQ17)</f>
        <v/>
      </c>
      <c r="CR17" s="484" t="str">
        <f>IF('Month 1'!CR17="","",'Month 1'!CR17)</f>
        <v/>
      </c>
      <c r="CS17" s="485" t="str">
        <f>IF('Month 1'!CS17="","",'Month 1'!CS17)</f>
        <v/>
      </c>
      <c r="CT17" s="486" t="str">
        <f>IF('Month 1'!CT17="","",'Month 1'!CT17)</f>
        <v/>
      </c>
      <c r="CU17" s="373" t="s">
        <v>62</v>
      </c>
      <c r="CV17" s="484" t="str">
        <f>IF('Month 1'!CV17="","",'Month 1'!CV17)</f>
        <v/>
      </c>
      <c r="CW17" s="484" t="str">
        <f>IF('Month 1'!CW17="","",'Month 1'!CW17)</f>
        <v/>
      </c>
      <c r="CX17" s="485" t="str">
        <f>IF('Month 1'!CX17="","",'Month 1'!CX17)</f>
        <v/>
      </c>
      <c r="CY17" s="486" t="str">
        <f>IF('Month 1'!CY17="","",'Month 1'!CY17)</f>
        <v/>
      </c>
      <c r="CZ17" s="154"/>
      <c r="DA17" s="338" t="s">
        <v>62</v>
      </c>
      <c r="DB17" s="487" t="str">
        <f>IF('Month 1'!DB17="","",'Month 1'!DB17)</f>
        <v/>
      </c>
      <c r="DC17" s="487" t="str">
        <f>IF('Month 1'!DC17="","",'Month 1'!DC17)</f>
        <v/>
      </c>
      <c r="DD17" s="487" t="str">
        <f>IF('Month 1'!DD17="","",'Month 1'!DD17)</f>
        <v/>
      </c>
      <c r="DE17" s="488" t="str">
        <f>IF('Month 1'!DE17="","",'Month 1'!DE17)</f>
        <v/>
      </c>
      <c r="DF17" s="373" t="s">
        <v>62</v>
      </c>
      <c r="DG17" s="489" t="str">
        <f>IF('Month 1'!DG17="","",'Month 1'!DG17)</f>
        <v/>
      </c>
      <c r="DH17" s="490" t="str">
        <f>IF('Month 1'!DH17="","",'Month 1'!DH17)</f>
        <v/>
      </c>
      <c r="DI17" s="490" t="str">
        <f>IF('Month 1'!DI17="","",'Month 1'!DI17)</f>
        <v/>
      </c>
      <c r="DJ17" s="491" t="str">
        <f>IF('Month 1'!DJ17="","",'Month 1'!DJ17)</f>
        <v/>
      </c>
      <c r="DK17" s="492" t="s">
        <v>62</v>
      </c>
      <c r="DL17" s="475" t="str">
        <f>IF('Month 1'!DL17="","",'Month 1'!DL17)</f>
        <v/>
      </c>
      <c r="DM17" s="475" t="str">
        <f>IF('Month 1'!DM17="","",'Month 1'!DM17)</f>
        <v/>
      </c>
      <c r="DN17" s="475" t="str">
        <f>IF('Month 1'!DN17="","",'Month 1'!DN17)</f>
        <v/>
      </c>
      <c r="DO17" s="476" t="str">
        <f>IF('Month 1'!DO17="","",'Month 1'!DO17)</f>
        <v/>
      </c>
      <c r="DP17" s="373" t="s">
        <v>62</v>
      </c>
      <c r="DQ17" s="475" t="str">
        <f>IF('Month 1'!DQ17="","",'Month 1'!DQ17)</f>
        <v/>
      </c>
      <c r="DR17" s="475" t="str">
        <f>IF('Month 1'!DR17="","",'Month 1'!DR17)</f>
        <v/>
      </c>
      <c r="DS17" s="489" t="str">
        <f>IF('Month 1'!DS17="","",'Month 1'!DS17)</f>
        <v/>
      </c>
      <c r="DT17" s="476" t="str">
        <f>IF('Month 1'!DT17="","",'Month 1'!DT17)</f>
        <v/>
      </c>
      <c r="DU17" s="373" t="s">
        <v>62</v>
      </c>
      <c r="DV17" s="475" t="str">
        <f>IF('Month 1'!DV17="","",'Month 1'!DV17)</f>
        <v/>
      </c>
      <c r="DW17" s="475" t="str">
        <f>IF('Month 1'!DW17="","",'Month 1'!DW17)</f>
        <v/>
      </c>
      <c r="DX17" s="489" t="str">
        <f>IF('Month 1'!DX17="","",'Month 1'!DX17)</f>
        <v/>
      </c>
      <c r="DY17" s="476" t="str">
        <f>IF('Month 1'!DY17="","",'Month 1'!DY17)</f>
        <v/>
      </c>
      <c r="DZ17" s="103"/>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row>
    <row r="18" spans="1:159" ht="18.75" customHeight="1" x14ac:dyDescent="0.2">
      <c r="A18" s="68" t="s">
        <v>10</v>
      </c>
      <c r="B18" s="7"/>
      <c r="C18" s="7"/>
      <c r="D18" s="7"/>
      <c r="E18" s="7"/>
      <c r="F18" s="7"/>
      <c r="G18" s="535" t="str">
        <f>IF('Month 1'!G18="","",'Month 1'!G18)</f>
        <v>00500</v>
      </c>
      <c r="H18" s="536" t="str">
        <f>IF('Month 1'!H18="","",'Month 1'!H18)</f>
        <v/>
      </c>
      <c r="I18" s="537" t="str">
        <f>IF('Month 1'!I18="","",'Month 1'!I18)</f>
        <v>00400</v>
      </c>
      <c r="J18" s="538" t="str">
        <f>IF('Month 1'!J18="","",'Month 1'!J18)</f>
        <v/>
      </c>
      <c r="K18" s="391"/>
      <c r="L18" s="454" t="str">
        <f>IF('Month 1'!L18="","",'Month 1'!L18)</f>
        <v/>
      </c>
      <c r="M18" s="454" t="str">
        <f>IF('Month 1'!M18="","",'Month 1'!M18)</f>
        <v/>
      </c>
      <c r="N18" s="454" t="str">
        <f>IF('Month 1'!N18="","",'Month 1'!N18)</f>
        <v/>
      </c>
      <c r="O18" s="455" t="str">
        <f>IF('Month 1'!O18="","",'Month 1'!O18)</f>
        <v/>
      </c>
      <c r="P18" s="394"/>
      <c r="Q18" s="456" t="str">
        <f>IF('Month 1'!Q18="","",'Month 1'!Q18)</f>
        <v/>
      </c>
      <c r="R18" s="456" t="str">
        <f>IF('Month 1'!R18="","",'Month 1'!R18)</f>
        <v/>
      </c>
      <c r="S18" s="456" t="str">
        <f>IF('Month 1'!S18="","",'Month 1'!S18)</f>
        <v/>
      </c>
      <c r="T18" s="457" t="str">
        <f>IF('Month 1'!T18="","",'Month 1'!T18)</f>
        <v/>
      </c>
      <c r="U18" s="394"/>
      <c r="V18" s="456" t="str">
        <f>IF('Month 1'!V18="","",'Month 1'!V18)</f>
        <v/>
      </c>
      <c r="W18" s="456" t="str">
        <f>IF('Month 1'!W18="","",'Month 1'!W18)</f>
        <v/>
      </c>
      <c r="X18" s="456" t="str">
        <f>IF('Month 1'!X18="","",'Month 1'!X18)</f>
        <v/>
      </c>
      <c r="Y18" s="457" t="str">
        <f>IF('Month 1'!Y18="","",'Month 1'!Y18)</f>
        <v/>
      </c>
      <c r="Z18" s="208"/>
      <c r="AA18" s="339"/>
      <c r="AB18" s="456" t="str">
        <f>IF('Month 1'!AB18="","",'Month 1'!AB18)</f>
        <v/>
      </c>
      <c r="AC18" s="456" t="str">
        <f>IF('Month 1'!AC18="","",'Month 1'!AC18)</f>
        <v/>
      </c>
      <c r="AD18" s="456" t="str">
        <f>IF('Month 1'!AD18="","",'Month 1'!AD18)</f>
        <v/>
      </c>
      <c r="AE18" s="457" t="str">
        <f>IF('Month 1'!AE18="","",'Month 1'!AE18)</f>
        <v/>
      </c>
      <c r="AF18" s="374"/>
      <c r="AG18" s="460" t="str">
        <f>IF('Month 1'!AG18="","",'Month 1'!AG18)</f>
        <v/>
      </c>
      <c r="AH18" s="460" t="str">
        <f>IF('Month 1'!AH18="","",'Month 1'!AH18)</f>
        <v/>
      </c>
      <c r="AI18" s="460" t="str">
        <f>IF('Month 1'!AI18="","",'Month 1'!AI18)</f>
        <v/>
      </c>
      <c r="AJ18" s="461" t="str">
        <f>IF('Month 1'!AJ18="","",'Month 1'!AJ18)</f>
        <v/>
      </c>
      <c r="AK18" s="374"/>
      <c r="AL18" s="460" t="str">
        <f>IF('Month 1'!AL18="","",'Month 1'!AL18)</f>
        <v/>
      </c>
      <c r="AM18" s="460" t="str">
        <f>IF('Month 1'!AM18="","",'Month 1'!AM18)</f>
        <v/>
      </c>
      <c r="AN18" s="460" t="str">
        <f>IF('Month 1'!AN18="","",'Month 1'!AN18)</f>
        <v/>
      </c>
      <c r="AO18" s="461" t="str">
        <f>IF('Month 1'!AO18="","",'Month 1'!AO18)</f>
        <v/>
      </c>
      <c r="AP18" s="374"/>
      <c r="AQ18" s="460" t="str">
        <f>IF('Month 1'!AQ18="","",'Month 1'!AQ18)</f>
        <v/>
      </c>
      <c r="AR18" s="460" t="str">
        <f>IF('Month 1'!AR18="","",'Month 1'!AR18)</f>
        <v/>
      </c>
      <c r="AS18" s="462" t="str">
        <f>IF('Month 1'!AS18="","",'Month 1'!AS18)</f>
        <v/>
      </c>
      <c r="AT18" s="461" t="str">
        <f>IF('Month 1'!AT18="","",'Month 1'!AT18)</f>
        <v/>
      </c>
      <c r="AU18" s="374"/>
      <c r="AV18" s="471" t="str">
        <f>IF('Month 1'!AV18="","",'Month 1'!AV18)</f>
        <v/>
      </c>
      <c r="AW18" s="471" t="str">
        <f>IF('Month 1'!AW18="","",'Month 1'!AW18)</f>
        <v/>
      </c>
      <c r="AX18" s="472" t="str">
        <f>IF('Month 1'!AX18="","",'Month 1'!AX18)</f>
        <v/>
      </c>
      <c r="AY18" s="473" t="str">
        <f>IF('Month 1'!AY18="","",'Month 1'!AY18)</f>
        <v/>
      </c>
      <c r="AZ18" s="208"/>
      <c r="BA18" s="339"/>
      <c r="BB18" s="454" t="str">
        <f>IF('Month 1'!BB18="","",'Month 1'!BB18)</f>
        <v/>
      </c>
      <c r="BC18" s="454" t="str">
        <f>IF('Month 1'!BC18="","",'Month 1'!BC18)</f>
        <v/>
      </c>
      <c r="BD18" s="454" t="str">
        <f>IF('Month 1'!BD18="","",'Month 1'!BD18)</f>
        <v/>
      </c>
      <c r="BE18" s="455" t="str">
        <f>IF('Month 1'!BE18="","",'Month 1'!BE18)</f>
        <v/>
      </c>
      <c r="BF18" s="504"/>
      <c r="BG18" s="474" t="str">
        <f>IF('Month 1'!BG18="","",'Month 1'!BG18)</f>
        <v/>
      </c>
      <c r="BH18" s="471" t="str">
        <f>IF('Month 1'!BH18="","",'Month 1'!BH18)</f>
        <v/>
      </c>
      <c r="BI18" s="471" t="str">
        <f>IF('Month 1'!BI18="","",'Month 1'!BI18)</f>
        <v/>
      </c>
      <c r="BJ18" s="473" t="str">
        <f>IF('Month 1'!BJ18="","",'Month 1'!BJ18)</f>
        <v/>
      </c>
      <c r="BK18" s="374"/>
      <c r="BL18" s="460" t="str">
        <f>IF('Month 1'!BL18="","",'Month 1'!BL18)</f>
        <v/>
      </c>
      <c r="BM18" s="460" t="str">
        <f>IF('Month 1'!BM18="","",'Month 1'!BM18)</f>
        <v/>
      </c>
      <c r="BN18" s="460" t="str">
        <f>IF('Month 1'!BN18="","",'Month 1'!BN18)</f>
        <v/>
      </c>
      <c r="BO18" s="461" t="str">
        <f>IF('Month 1'!BO18="","",'Month 1'!BO18)</f>
        <v/>
      </c>
      <c r="BP18" s="374"/>
      <c r="BQ18" s="471" t="str">
        <f>IF('Month 1'!BQ18="","",'Month 1'!BQ18)</f>
        <v/>
      </c>
      <c r="BR18" s="471" t="str">
        <f>IF('Month 1'!BR18="","",'Month 1'!BR18)</f>
        <v/>
      </c>
      <c r="BS18" s="472" t="str">
        <f>IF('Month 1'!BS18="","",'Month 1'!BS18)</f>
        <v/>
      </c>
      <c r="BT18" s="473" t="str">
        <f>IF('Month 1'!BT18="","",'Month 1'!BT18)</f>
        <v/>
      </c>
      <c r="BU18" s="374"/>
      <c r="BV18" s="460" t="str">
        <f>IF('Month 1'!BV18="","",'Month 1'!BV18)</f>
        <v/>
      </c>
      <c r="BW18" s="460" t="str">
        <f>IF('Month 1'!BW18="","",'Month 1'!BW18)</f>
        <v/>
      </c>
      <c r="BX18" s="462" t="str">
        <f>IF('Month 1'!BX18="","",'Month 1'!BX18)</f>
        <v/>
      </c>
      <c r="BY18" s="461" t="str">
        <f>IF('Month 1'!BY18="","",'Month 1'!BY18)</f>
        <v/>
      </c>
      <c r="BZ18" s="208"/>
      <c r="CA18" s="339"/>
      <c r="CB18" s="456" t="str">
        <f>IF('Month 1'!CB18="","",'Month 1'!CB18)</f>
        <v/>
      </c>
      <c r="CC18" s="456" t="str">
        <f>IF('Month 1'!CC18="","",'Month 1'!CC18)</f>
        <v/>
      </c>
      <c r="CD18" s="456" t="str">
        <f>IF('Month 1'!CD18="","",'Month 1'!CD18)</f>
        <v/>
      </c>
      <c r="CE18" s="457" t="str">
        <f>IF('Month 1'!CE18="","",'Month 1'!CE18)</f>
        <v/>
      </c>
      <c r="CF18" s="374"/>
      <c r="CG18" s="460" t="str">
        <f>IF('Month 1'!CG18="","",'Month 1'!CG18)</f>
        <v/>
      </c>
      <c r="CH18" s="460" t="str">
        <f>IF('Month 1'!CH18="","",'Month 1'!CH18)</f>
        <v/>
      </c>
      <c r="CI18" s="460" t="str">
        <f>IF('Month 1'!CI18="","",'Month 1'!CI18)</f>
        <v/>
      </c>
      <c r="CJ18" s="461" t="str">
        <f>IF('Month 1'!CJ18="","",'Month 1'!CJ18)</f>
        <v/>
      </c>
      <c r="CK18" s="374"/>
      <c r="CL18" s="460" t="str">
        <f>IF('Month 1'!CL18="","",'Month 1'!CL18)</f>
        <v/>
      </c>
      <c r="CM18" s="460" t="str">
        <f>IF('Month 1'!CM18="","",'Month 1'!CM18)</f>
        <v/>
      </c>
      <c r="CN18" s="460" t="str">
        <f>IF('Month 1'!CN18="","",'Month 1'!CN18)</f>
        <v/>
      </c>
      <c r="CO18" s="461" t="str">
        <f>IF('Month 1'!CO18="","",'Month 1'!CO18)</f>
        <v/>
      </c>
      <c r="CP18" s="374"/>
      <c r="CQ18" s="471" t="str">
        <f>IF('Month 1'!CQ18="","",'Month 1'!CQ18)</f>
        <v/>
      </c>
      <c r="CR18" s="471" t="str">
        <f>IF('Month 1'!CR18="","",'Month 1'!CR18)</f>
        <v/>
      </c>
      <c r="CS18" s="472" t="str">
        <f>IF('Month 1'!CS18="","",'Month 1'!CS18)</f>
        <v/>
      </c>
      <c r="CT18" s="473" t="str">
        <f>IF('Month 1'!CT18="","",'Month 1'!CT18)</f>
        <v/>
      </c>
      <c r="CU18" s="374"/>
      <c r="CV18" s="471" t="str">
        <f>IF('Month 1'!CV18="","",'Month 1'!CV18)</f>
        <v/>
      </c>
      <c r="CW18" s="471" t="str">
        <f>IF('Month 1'!CW18="","",'Month 1'!CW18)</f>
        <v/>
      </c>
      <c r="CX18" s="472" t="str">
        <f>IF('Month 1'!CX18="","",'Month 1'!CX18)</f>
        <v/>
      </c>
      <c r="CY18" s="473" t="str">
        <f>IF('Month 1'!CY18="","",'Month 1'!CY18)</f>
        <v/>
      </c>
      <c r="CZ18" s="208"/>
      <c r="DA18" s="339"/>
      <c r="DB18" s="454" t="str">
        <f>IF('Month 1'!DB18="","",'Month 1'!DB18)</f>
        <v/>
      </c>
      <c r="DC18" s="454" t="str">
        <f>IF('Month 1'!DC18="","",'Month 1'!DC18)</f>
        <v/>
      </c>
      <c r="DD18" s="454" t="str">
        <f>IF('Month 1'!DD18="","",'Month 1'!DD18)</f>
        <v/>
      </c>
      <c r="DE18" s="455" t="str">
        <f>IF('Month 1'!DE18="","",'Month 1'!DE18)</f>
        <v/>
      </c>
      <c r="DF18" s="374"/>
      <c r="DG18" s="460" t="str">
        <f>IF('Month 1'!DG18="","",'Month 1'!DG18)</f>
        <v/>
      </c>
      <c r="DH18" s="460" t="str">
        <f>IF('Month 1'!DH18="","",'Month 1'!DH18)</f>
        <v/>
      </c>
      <c r="DI18" s="460" t="str">
        <f>IF('Month 1'!DI18="","",'Month 1'!DI18)</f>
        <v/>
      </c>
      <c r="DJ18" s="461" t="str">
        <f>IF('Month 1'!DJ18="","",'Month 1'!DJ18)</f>
        <v/>
      </c>
      <c r="DK18" s="374"/>
      <c r="DL18" s="460" t="str">
        <f>IF('Month 1'!DL18="","",'Month 1'!DL18)</f>
        <v/>
      </c>
      <c r="DM18" s="460" t="str">
        <f>IF('Month 1'!DM18="","",'Month 1'!DM18)</f>
        <v/>
      </c>
      <c r="DN18" s="460" t="str">
        <f>IF('Month 1'!DN18="","",'Month 1'!DN18)</f>
        <v/>
      </c>
      <c r="DO18" s="461" t="str">
        <f>IF('Month 1'!DO18="","",'Month 1'!DO18)</f>
        <v/>
      </c>
      <c r="DP18" s="374"/>
      <c r="DQ18" s="460" t="str">
        <f>IF('Month 1'!DQ18="","",'Month 1'!DQ18)</f>
        <v/>
      </c>
      <c r="DR18" s="460" t="str">
        <f>IF('Month 1'!DR18="","",'Month 1'!DR18)</f>
        <v/>
      </c>
      <c r="DS18" s="462" t="str">
        <f>IF('Month 1'!DS18="","",'Month 1'!DS18)</f>
        <v/>
      </c>
      <c r="DT18" s="461" t="str">
        <f>IF('Month 1'!DT18="","",'Month 1'!DT18)</f>
        <v/>
      </c>
      <c r="DU18" s="374"/>
      <c r="DV18" s="460" t="str">
        <f>IF('Month 1'!DV18="","",'Month 1'!DV18)</f>
        <v/>
      </c>
      <c r="DW18" s="460" t="str">
        <f>IF('Month 1'!DW18="","",'Month 1'!DW18)</f>
        <v/>
      </c>
      <c r="DX18" s="462" t="str">
        <f>IF('Month 1'!DX18="","",'Month 1'!DX18)</f>
        <v/>
      </c>
      <c r="DY18" s="461" t="str">
        <f>IF('Month 1'!DY18="","",'Month 1'!DY18)</f>
        <v/>
      </c>
      <c r="DZ18" s="103"/>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row>
    <row r="19" spans="1:159" ht="17.25" customHeight="1" x14ac:dyDescent="0.2">
      <c r="A19" s="69" t="s">
        <v>11</v>
      </c>
      <c r="B19" s="8"/>
      <c r="C19" s="8"/>
      <c r="D19" s="6" t="s">
        <v>12</v>
      </c>
      <c r="E19" s="7"/>
      <c r="F19" s="7"/>
      <c r="G19" s="518" t="str">
        <f>IF('Month 1'!G19="","",'Month 1'!G19)</f>
        <v/>
      </c>
      <c r="H19" s="519" t="str">
        <f>IF('Month 1'!H19="","",'Month 1'!H19)</f>
        <v/>
      </c>
      <c r="I19" s="520" t="str">
        <f>IF('Month 1'!I19="","",'Month 1'!I19)</f>
        <v/>
      </c>
      <c r="J19" s="521" t="str">
        <f>IF('Month 1'!J19="","",'Month 1'!J19)</f>
        <v/>
      </c>
      <c r="K19" s="391"/>
      <c r="L19" s="458" t="str">
        <f>IF('Month 1'!L19="","",'Month 1'!L19)</f>
        <v/>
      </c>
      <c r="M19" s="458" t="str">
        <f>IF('Month 1'!M19="","",'Month 1'!M19)</f>
        <v/>
      </c>
      <c r="N19" s="458" t="str">
        <f>IF('Month 1'!N19="","",'Month 1'!N19)</f>
        <v/>
      </c>
      <c r="O19" s="459" t="str">
        <f>IF('Month 1'!O19="","",'Month 1'!O19)</f>
        <v/>
      </c>
      <c r="P19" s="394"/>
      <c r="Q19" s="458" t="str">
        <f>IF('Month 1'!Q19="","",'Month 1'!Q19)</f>
        <v/>
      </c>
      <c r="R19" s="458" t="str">
        <f>IF('Month 1'!R19="","",'Month 1'!R19)</f>
        <v/>
      </c>
      <c r="S19" s="458" t="str">
        <f>IF('Month 1'!S19="","",'Month 1'!S19)</f>
        <v/>
      </c>
      <c r="T19" s="459" t="str">
        <f>IF('Month 1'!T19="","",'Month 1'!T19)</f>
        <v/>
      </c>
      <c r="U19" s="394"/>
      <c r="V19" s="458" t="str">
        <f>IF('Month 1'!V19="","",'Month 1'!V19)</f>
        <v/>
      </c>
      <c r="W19" s="458" t="str">
        <f>IF('Month 1'!W19="","",'Month 1'!W19)</f>
        <v/>
      </c>
      <c r="X19" s="458" t="str">
        <f>IF('Month 1'!X19="","",'Month 1'!X19)</f>
        <v/>
      </c>
      <c r="Y19" s="459" t="str">
        <f>IF('Month 1'!Y19="","",'Month 1'!Y19)</f>
        <v/>
      </c>
      <c r="Z19" s="209"/>
      <c r="AA19" s="339"/>
      <c r="AB19" s="458" t="str">
        <f>IF('Month 1'!AB19="","",'Month 1'!AB19)</f>
        <v/>
      </c>
      <c r="AC19" s="458" t="str">
        <f>IF('Month 1'!AC19="","",'Month 1'!AC19)</f>
        <v/>
      </c>
      <c r="AD19" s="458" t="str">
        <f>IF('Month 1'!AD19="","",'Month 1'!AD19)</f>
        <v/>
      </c>
      <c r="AE19" s="459" t="str">
        <f>IF('Month 1'!AE19="","",'Month 1'!AE19)</f>
        <v/>
      </c>
      <c r="AF19" s="374"/>
      <c r="AG19" s="452" t="str">
        <f>IF('Month 1'!AG19="","",'Month 1'!AG19)</f>
        <v/>
      </c>
      <c r="AH19" s="452" t="str">
        <f>IF('Month 1'!AH19="","",'Month 1'!AH19)</f>
        <v/>
      </c>
      <c r="AI19" s="452" t="str">
        <f>IF('Month 1'!AI19="","",'Month 1'!AI19)</f>
        <v/>
      </c>
      <c r="AJ19" s="482" t="str">
        <f>IF('Month 1'!AJ19="","",'Month 1'!AJ19)</f>
        <v/>
      </c>
      <c r="AK19" s="374"/>
      <c r="AL19" s="452" t="str">
        <f>IF('Month 1'!AL19="","",'Month 1'!AL19)</f>
        <v/>
      </c>
      <c r="AM19" s="452" t="str">
        <f>IF('Month 1'!AM19="","",'Month 1'!AM19)</f>
        <v/>
      </c>
      <c r="AN19" s="452" t="str">
        <f>IF('Month 1'!AN19="","",'Month 1'!AN19)</f>
        <v/>
      </c>
      <c r="AO19" s="482" t="str">
        <f>IF('Month 1'!AO19="","",'Month 1'!AO19)</f>
        <v/>
      </c>
      <c r="AP19" s="374"/>
      <c r="AQ19" s="452" t="str">
        <f>IF('Month 1'!AQ19="","",'Month 1'!AQ19)</f>
        <v/>
      </c>
      <c r="AR19" s="452" t="str">
        <f>IF('Month 1'!AR19="","",'Month 1'!AR19)</f>
        <v/>
      </c>
      <c r="AS19" s="481" t="str">
        <f>IF('Month 1'!AS19="","",'Month 1'!AS19)</f>
        <v/>
      </c>
      <c r="AT19" s="482" t="str">
        <f>IF('Month 1'!AT19="","",'Month 1'!AT19)</f>
        <v/>
      </c>
      <c r="AU19" s="374"/>
      <c r="AV19" s="452" t="str">
        <f>IF('Month 1'!AV19="","",'Month 1'!AV19)</f>
        <v/>
      </c>
      <c r="AW19" s="452" t="str">
        <f>IF('Month 1'!AW19="","",'Month 1'!AW19)</f>
        <v/>
      </c>
      <c r="AX19" s="481" t="str">
        <f>IF('Month 1'!AX19="","",'Month 1'!AX19)</f>
        <v/>
      </c>
      <c r="AY19" s="482" t="str">
        <f>IF('Month 1'!AY19="","",'Month 1'!AY19)</f>
        <v/>
      </c>
      <c r="AZ19" s="209"/>
      <c r="BA19" s="339"/>
      <c r="BB19" s="458" t="str">
        <f>IF('Month 1'!BB19="","",'Month 1'!BB19)</f>
        <v/>
      </c>
      <c r="BC19" s="458" t="str">
        <f>IF('Month 1'!BC19="","",'Month 1'!BC19)</f>
        <v/>
      </c>
      <c r="BD19" s="458" t="str">
        <f>IF('Month 1'!BD19="","",'Month 1'!BD19)</f>
        <v/>
      </c>
      <c r="BE19" s="459" t="str">
        <f>IF('Month 1'!BE19="","",'Month 1'!BE19)</f>
        <v/>
      </c>
      <c r="BF19" s="504"/>
      <c r="BG19" s="483" t="str">
        <f>IF('Month 1'!BG19="","",'Month 1'!BG19)</f>
        <v/>
      </c>
      <c r="BH19" s="452" t="str">
        <f>IF('Month 1'!BH19="","",'Month 1'!BH19)</f>
        <v/>
      </c>
      <c r="BI19" s="452" t="str">
        <f>IF('Month 1'!BI19="","",'Month 1'!BI19)</f>
        <v/>
      </c>
      <c r="BJ19" s="482" t="str">
        <f>IF('Month 1'!BJ19="","",'Month 1'!BJ19)</f>
        <v/>
      </c>
      <c r="BK19" s="374"/>
      <c r="BL19" s="452" t="str">
        <f>IF('Month 1'!BL19="","",'Month 1'!BL19)</f>
        <v/>
      </c>
      <c r="BM19" s="452" t="str">
        <f>IF('Month 1'!BM19="","",'Month 1'!BM19)</f>
        <v/>
      </c>
      <c r="BN19" s="452" t="str">
        <f>IF('Month 1'!BN19="","",'Month 1'!BN19)</f>
        <v/>
      </c>
      <c r="BO19" s="482" t="str">
        <f>IF('Month 1'!BO19="","",'Month 1'!BO19)</f>
        <v/>
      </c>
      <c r="BP19" s="374"/>
      <c r="BQ19" s="452" t="str">
        <f>IF('Month 1'!BQ19="","",'Month 1'!BQ19)</f>
        <v/>
      </c>
      <c r="BR19" s="452" t="str">
        <f>IF('Month 1'!BR19="","",'Month 1'!BR19)</f>
        <v/>
      </c>
      <c r="BS19" s="481" t="str">
        <f>IF('Month 1'!BS19="","",'Month 1'!BS19)</f>
        <v/>
      </c>
      <c r="BT19" s="482" t="str">
        <f>IF('Month 1'!BT19="","",'Month 1'!BT19)</f>
        <v/>
      </c>
      <c r="BU19" s="374"/>
      <c r="BV19" s="452" t="str">
        <f>IF('Month 1'!BV19="","",'Month 1'!BV19)</f>
        <v/>
      </c>
      <c r="BW19" s="452" t="str">
        <f>IF('Month 1'!BW19="","",'Month 1'!BW19)</f>
        <v/>
      </c>
      <c r="BX19" s="481" t="str">
        <f>IF('Month 1'!BX19="","",'Month 1'!BX19)</f>
        <v/>
      </c>
      <c r="BY19" s="482" t="str">
        <f>IF('Month 1'!BY19="","",'Month 1'!BY19)</f>
        <v/>
      </c>
      <c r="BZ19" s="209"/>
      <c r="CA19" s="339"/>
      <c r="CB19" s="458" t="str">
        <f>IF('Month 1'!CB19="","",'Month 1'!CB19)</f>
        <v/>
      </c>
      <c r="CC19" s="458" t="str">
        <f>IF('Month 1'!CC19="","",'Month 1'!CC19)</f>
        <v/>
      </c>
      <c r="CD19" s="458" t="str">
        <f>IF('Month 1'!CD19="","",'Month 1'!CD19)</f>
        <v/>
      </c>
      <c r="CE19" s="459" t="str">
        <f>IF('Month 1'!CE19="","",'Month 1'!CE19)</f>
        <v/>
      </c>
      <c r="CF19" s="374"/>
      <c r="CG19" s="452" t="str">
        <f>IF('Month 1'!CG19="","",'Month 1'!CG19)</f>
        <v/>
      </c>
      <c r="CH19" s="452" t="str">
        <f>IF('Month 1'!CH19="","",'Month 1'!CH19)</f>
        <v/>
      </c>
      <c r="CI19" s="452" t="str">
        <f>IF('Month 1'!CI19="","",'Month 1'!CI19)</f>
        <v/>
      </c>
      <c r="CJ19" s="482" t="str">
        <f>IF('Month 1'!CJ19="","",'Month 1'!CJ19)</f>
        <v/>
      </c>
      <c r="CK19" s="374"/>
      <c r="CL19" s="452" t="str">
        <f>IF('Month 1'!CL19="","",'Month 1'!CL19)</f>
        <v/>
      </c>
      <c r="CM19" s="452" t="str">
        <f>IF('Month 1'!CM19="","",'Month 1'!CM19)</f>
        <v/>
      </c>
      <c r="CN19" s="452" t="str">
        <f>IF('Month 1'!CN19="","",'Month 1'!CN19)</f>
        <v/>
      </c>
      <c r="CO19" s="482" t="str">
        <f>IF('Month 1'!CO19="","",'Month 1'!CO19)</f>
        <v/>
      </c>
      <c r="CP19" s="374"/>
      <c r="CQ19" s="452" t="str">
        <f>IF('Month 1'!CQ19="","",'Month 1'!CQ19)</f>
        <v/>
      </c>
      <c r="CR19" s="452" t="str">
        <f>IF('Month 1'!CR19="","",'Month 1'!CR19)</f>
        <v/>
      </c>
      <c r="CS19" s="481" t="str">
        <f>IF('Month 1'!CS19="","",'Month 1'!CS19)</f>
        <v/>
      </c>
      <c r="CT19" s="482" t="str">
        <f>IF('Month 1'!CT19="","",'Month 1'!CT19)</f>
        <v/>
      </c>
      <c r="CU19" s="374"/>
      <c r="CV19" s="452" t="str">
        <f>IF('Month 1'!CV19="","",'Month 1'!CV19)</f>
        <v/>
      </c>
      <c r="CW19" s="452" t="str">
        <f>IF('Month 1'!CW19="","",'Month 1'!CW19)</f>
        <v/>
      </c>
      <c r="CX19" s="481" t="str">
        <f>IF('Month 1'!CX19="","",'Month 1'!CX19)</f>
        <v/>
      </c>
      <c r="CY19" s="482" t="str">
        <f>IF('Month 1'!CY19="","",'Month 1'!CY19)</f>
        <v/>
      </c>
      <c r="CZ19" s="209"/>
      <c r="DA19" s="339"/>
      <c r="DB19" s="458" t="str">
        <f>IF('Month 1'!DB19="","",'Month 1'!DB19)</f>
        <v/>
      </c>
      <c r="DC19" s="458" t="str">
        <f>IF('Month 1'!DC19="","",'Month 1'!DC19)</f>
        <v/>
      </c>
      <c r="DD19" s="458" t="str">
        <f>IF('Month 1'!DD19="","",'Month 1'!DD19)</f>
        <v/>
      </c>
      <c r="DE19" s="459" t="str">
        <f>IF('Month 1'!DE19="","",'Month 1'!DE19)</f>
        <v/>
      </c>
      <c r="DF19" s="374"/>
      <c r="DG19" s="452" t="str">
        <f>IF('Month 1'!DG19="","",'Month 1'!DG19)</f>
        <v/>
      </c>
      <c r="DH19" s="452" t="str">
        <f>IF('Month 1'!DH19="","",'Month 1'!DH19)</f>
        <v/>
      </c>
      <c r="DI19" s="452" t="str">
        <f>IF('Month 1'!DI19="","",'Month 1'!DI19)</f>
        <v/>
      </c>
      <c r="DJ19" s="482" t="str">
        <f>IF('Month 1'!DJ19="","",'Month 1'!DJ19)</f>
        <v/>
      </c>
      <c r="DK19" s="374"/>
      <c r="DL19" s="452" t="str">
        <f>IF('Month 1'!DL19="","",'Month 1'!DL19)</f>
        <v/>
      </c>
      <c r="DM19" s="452" t="str">
        <f>IF('Month 1'!DM19="","",'Month 1'!DM19)</f>
        <v/>
      </c>
      <c r="DN19" s="452" t="str">
        <f>IF('Month 1'!DN19="","",'Month 1'!DN19)</f>
        <v/>
      </c>
      <c r="DO19" s="482" t="str">
        <f>IF('Month 1'!DO19="","",'Month 1'!DO19)</f>
        <v/>
      </c>
      <c r="DP19" s="374"/>
      <c r="DQ19" s="452" t="str">
        <f>IF('Month 1'!DQ19="","",'Month 1'!DQ19)</f>
        <v/>
      </c>
      <c r="DR19" s="452" t="str">
        <f>IF('Month 1'!DR19="","",'Month 1'!DR19)</f>
        <v/>
      </c>
      <c r="DS19" s="481" t="str">
        <f>IF('Month 1'!DS19="","",'Month 1'!DS19)</f>
        <v/>
      </c>
      <c r="DT19" s="482" t="str">
        <f>IF('Month 1'!DT19="","",'Month 1'!DT19)</f>
        <v/>
      </c>
      <c r="DU19" s="374"/>
      <c r="DV19" s="452" t="str">
        <f>IF('Month 1'!DV19="","",'Month 1'!DV19)</f>
        <v/>
      </c>
      <c r="DW19" s="452" t="str">
        <f>IF('Month 1'!DW19="","",'Month 1'!DW19)</f>
        <v/>
      </c>
      <c r="DX19" s="481" t="str">
        <f>IF('Month 1'!DX19="","",'Month 1'!DX19)</f>
        <v/>
      </c>
      <c r="DY19" s="482" t="str">
        <f>IF('Month 1'!DY19="","",'Month 1'!DY19)</f>
        <v/>
      </c>
      <c r="DZ19" s="103"/>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row>
    <row r="20" spans="1:159" ht="18" customHeight="1" thickBot="1" x14ac:dyDescent="0.25">
      <c r="A20" s="98"/>
      <c r="B20" s="21"/>
      <c r="C20" s="21"/>
      <c r="D20" s="195" t="s">
        <v>13</v>
      </c>
      <c r="E20" s="196"/>
      <c r="F20" s="197"/>
      <c r="G20" s="508" t="str">
        <f>IF('Month 1'!G20="","",'Month 1'!G20)</f>
        <v/>
      </c>
      <c r="H20" s="509" t="str">
        <f>IF('Month 1'!H20="","",'Month 1'!H20)</f>
        <v/>
      </c>
      <c r="I20" s="510" t="str">
        <f>IF('Month 1'!I20="","",'Month 1'!I20)</f>
        <v/>
      </c>
      <c r="J20" s="511" t="str">
        <f>IF('Month 1'!J20="","",'Month 1'!J20)</f>
        <v/>
      </c>
      <c r="K20" s="391"/>
      <c r="L20" s="501" t="str">
        <f>IF('Month 1'!L20="","",'Month 1'!L20)</f>
        <v/>
      </c>
      <c r="M20" s="501" t="str">
        <f>IF('Month 1'!M20="","",'Month 1'!M20)</f>
        <v/>
      </c>
      <c r="N20" s="501" t="str">
        <f>IF('Month 1'!N20="","",'Month 1'!N20)</f>
        <v/>
      </c>
      <c r="O20" s="502" t="str">
        <f>IF('Month 1'!O20="","",'Month 1'!O20)</f>
        <v/>
      </c>
      <c r="P20" s="394"/>
      <c r="Q20" s="501" t="str">
        <f>IF('Month 1'!Q20="","",'Month 1'!Q20)</f>
        <v/>
      </c>
      <c r="R20" s="501" t="str">
        <f>IF('Month 1'!R20="","",'Month 1'!R20)</f>
        <v/>
      </c>
      <c r="S20" s="501" t="str">
        <f>IF('Month 1'!S20="","",'Month 1'!S20)</f>
        <v/>
      </c>
      <c r="T20" s="502" t="str">
        <f>IF('Month 1'!T20="","",'Month 1'!T20)</f>
        <v/>
      </c>
      <c r="U20" s="394"/>
      <c r="V20" s="479" t="str">
        <f>IF('Month 1'!V20="","",'Month 1'!V20)</f>
        <v/>
      </c>
      <c r="W20" s="479" t="str">
        <f>IF('Month 1'!W20="","",'Month 1'!W20)</f>
        <v/>
      </c>
      <c r="X20" s="479" t="str">
        <f>IF('Month 1'!X20="","",'Month 1'!X20)</f>
        <v/>
      </c>
      <c r="Y20" s="480" t="str">
        <f>IF('Month 1'!Y20="","",'Month 1'!Y20)</f>
        <v/>
      </c>
      <c r="Z20" s="209"/>
      <c r="AA20" s="339"/>
      <c r="AB20" s="501" t="str">
        <f>IF('Month 1'!AB20="","",'Month 1'!AB20)</f>
        <v/>
      </c>
      <c r="AC20" s="501" t="str">
        <f>IF('Month 1'!AC20="","",'Month 1'!AC20)</f>
        <v/>
      </c>
      <c r="AD20" s="501" t="str">
        <f>IF('Month 1'!AD20="","",'Month 1'!AD20)</f>
        <v/>
      </c>
      <c r="AE20" s="502" t="str">
        <f>IF('Month 1'!AE20="","",'Month 1'!AE20)</f>
        <v/>
      </c>
      <c r="AF20" s="374"/>
      <c r="AG20" s="468" t="str">
        <f>IF('Month 1'!AG20="","",'Month 1'!AG20)</f>
        <v/>
      </c>
      <c r="AH20" s="468" t="str">
        <f>IF('Month 1'!AH20="","",'Month 1'!AH20)</f>
        <v/>
      </c>
      <c r="AI20" s="468" t="str">
        <f>IF('Month 1'!AI20="","",'Month 1'!AI20)</f>
        <v/>
      </c>
      <c r="AJ20" s="469" t="str">
        <f>IF('Month 1'!AJ20="","",'Month 1'!AJ20)</f>
        <v/>
      </c>
      <c r="AK20" s="374"/>
      <c r="AL20" s="477" t="str">
        <f>IF('Month 1'!AL20="","",'Month 1'!AL20)</f>
        <v/>
      </c>
      <c r="AM20" s="477" t="str">
        <f>IF('Month 1'!AM20="","",'Month 1'!AM20)</f>
        <v/>
      </c>
      <c r="AN20" s="477" t="str">
        <f>IF('Month 1'!AN20="","",'Month 1'!AN20)</f>
        <v/>
      </c>
      <c r="AO20" s="478" t="str">
        <f>IF('Month 1'!AO20="","",'Month 1'!AO20)</f>
        <v/>
      </c>
      <c r="AP20" s="374"/>
      <c r="AQ20" s="465" t="str">
        <f>IF('Month 1'!AQ20="","",'Month 1'!AQ20)</f>
        <v/>
      </c>
      <c r="AR20" s="466" t="str">
        <f>IF('Month 1'!AR20="","",'Month 1'!AR20)</f>
        <v/>
      </c>
      <c r="AS20" s="466" t="str">
        <f>IF('Month 1'!AS20="","",'Month 1'!AS20)</f>
        <v/>
      </c>
      <c r="AT20" s="467" t="str">
        <f>IF('Month 1'!AT20="","",'Month 1'!AT20)</f>
        <v/>
      </c>
      <c r="AU20" s="374"/>
      <c r="AV20" s="468" t="str">
        <f>IF('Month 1'!AV20="","",'Month 1'!AV20)</f>
        <v/>
      </c>
      <c r="AW20" s="468" t="str">
        <f>IF('Month 1'!AW20="","",'Month 1'!AW20)</f>
        <v/>
      </c>
      <c r="AX20" s="470" t="str">
        <f>IF('Month 1'!AX20="","",'Month 1'!AX20)</f>
        <v/>
      </c>
      <c r="AY20" s="469" t="str">
        <f>IF('Month 1'!AY20="","",'Month 1'!AY20)</f>
        <v/>
      </c>
      <c r="AZ20" s="209"/>
      <c r="BA20" s="339"/>
      <c r="BB20" s="501" t="str">
        <f>IF('Month 1'!BB20="","",'Month 1'!BB20)</f>
        <v/>
      </c>
      <c r="BC20" s="501" t="str">
        <f>IF('Month 1'!BC20="","",'Month 1'!BC20)</f>
        <v/>
      </c>
      <c r="BD20" s="501" t="str">
        <f>IF('Month 1'!BD20="","",'Month 1'!BD20)</f>
        <v/>
      </c>
      <c r="BE20" s="502" t="str">
        <f>IF('Month 1'!BE20="","",'Month 1'!BE20)</f>
        <v/>
      </c>
      <c r="BF20" s="504"/>
      <c r="BG20" s="503" t="str">
        <f>IF('Month 1'!BG20="","",'Month 1'!BG20)</f>
        <v/>
      </c>
      <c r="BH20" s="477" t="str">
        <f>IF('Month 1'!BH20="","",'Month 1'!BH20)</f>
        <v/>
      </c>
      <c r="BI20" s="477" t="str">
        <f>IF('Month 1'!BI20="","",'Month 1'!BI20)</f>
        <v/>
      </c>
      <c r="BJ20" s="478" t="str">
        <f>IF('Month 1'!BJ20="","",'Month 1'!BJ20)</f>
        <v/>
      </c>
      <c r="BK20" s="374"/>
      <c r="BL20" s="477" t="str">
        <f>IF('Month 1'!BL20="","",'Month 1'!BL20)</f>
        <v/>
      </c>
      <c r="BM20" s="477" t="str">
        <f>IF('Month 1'!BM20="","",'Month 1'!BM20)</f>
        <v/>
      </c>
      <c r="BN20" s="477" t="str">
        <f>IF('Month 1'!BN20="","",'Month 1'!BN20)</f>
        <v/>
      </c>
      <c r="BO20" s="478" t="str">
        <f>IF('Month 1'!BO20="","",'Month 1'!BO20)</f>
        <v/>
      </c>
      <c r="BP20" s="374"/>
      <c r="BQ20" s="465" t="str">
        <f>IF('Month 1'!BQ20="","",'Month 1'!BQ20)</f>
        <v/>
      </c>
      <c r="BR20" s="466" t="str">
        <f>IF('Month 1'!BR20="","",'Month 1'!BR20)</f>
        <v/>
      </c>
      <c r="BS20" s="466" t="str">
        <f>IF('Month 1'!BS20="","",'Month 1'!BS20)</f>
        <v/>
      </c>
      <c r="BT20" s="467" t="str">
        <f>IF('Month 1'!BT20="","",'Month 1'!BT20)</f>
        <v/>
      </c>
      <c r="BU20" s="374"/>
      <c r="BV20" s="477" t="str">
        <f>IF('Month 1'!BV20="","",'Month 1'!BV20)</f>
        <v/>
      </c>
      <c r="BW20" s="477" t="str">
        <f>IF('Month 1'!BW20="","",'Month 1'!BW20)</f>
        <v/>
      </c>
      <c r="BX20" s="465" t="str">
        <f>IF('Month 1'!BX20="","",'Month 1'!BX20)</f>
        <v/>
      </c>
      <c r="BY20" s="478" t="str">
        <f>IF('Month 1'!BY20="","",'Month 1'!BY20)</f>
        <v/>
      </c>
      <c r="BZ20" s="209"/>
      <c r="CA20" s="339"/>
      <c r="CB20" s="479" t="str">
        <f>IF('Month 1'!CB20="","",'Month 1'!CB20)</f>
        <v/>
      </c>
      <c r="CC20" s="479" t="str">
        <f>IF('Month 1'!CC20="","",'Month 1'!CC20)</f>
        <v/>
      </c>
      <c r="CD20" s="479" t="str">
        <f>IF('Month 1'!CD20="","",'Month 1'!CD20)</f>
        <v/>
      </c>
      <c r="CE20" s="480" t="str">
        <f>IF('Month 1'!CE20="","",'Month 1'!CE20)</f>
        <v/>
      </c>
      <c r="CF20" s="374"/>
      <c r="CG20" s="477" t="str">
        <f>IF('Month 1'!CG20="","",'Month 1'!CG20)</f>
        <v/>
      </c>
      <c r="CH20" s="477" t="str">
        <f>IF('Month 1'!CH20="","",'Month 1'!CH20)</f>
        <v/>
      </c>
      <c r="CI20" s="477" t="str">
        <f>IF('Month 1'!CI20="","",'Month 1'!CI20)</f>
        <v/>
      </c>
      <c r="CJ20" s="478" t="str">
        <f>IF('Month 1'!CJ20="","",'Month 1'!CJ20)</f>
        <v/>
      </c>
      <c r="CK20" s="374"/>
      <c r="CL20" s="477" t="str">
        <f>IF('Month 1'!CL20="","",'Month 1'!CL20)</f>
        <v/>
      </c>
      <c r="CM20" s="477" t="str">
        <f>IF('Month 1'!CM20="","",'Month 1'!CM20)</f>
        <v/>
      </c>
      <c r="CN20" s="477" t="str">
        <f>IF('Month 1'!CN20="","",'Month 1'!CN20)</f>
        <v/>
      </c>
      <c r="CO20" s="478" t="str">
        <f>IF('Month 1'!CO20="","",'Month 1'!CO20)</f>
        <v/>
      </c>
      <c r="CP20" s="374"/>
      <c r="CQ20" s="465" t="str">
        <f>IF('Month 1'!CQ20="","",'Month 1'!CQ20)</f>
        <v/>
      </c>
      <c r="CR20" s="466" t="str">
        <f>IF('Month 1'!CR20="","",'Month 1'!CR20)</f>
        <v/>
      </c>
      <c r="CS20" s="466" t="str">
        <f>IF('Month 1'!CS20="","",'Month 1'!CS20)</f>
        <v/>
      </c>
      <c r="CT20" s="467" t="str">
        <f>IF('Month 1'!CT20="","",'Month 1'!CT20)</f>
        <v/>
      </c>
      <c r="CU20" s="374"/>
      <c r="CV20" s="477" t="str">
        <f>IF('Month 1'!CV20="","",'Month 1'!CV20)</f>
        <v/>
      </c>
      <c r="CW20" s="477" t="str">
        <f>IF('Month 1'!CW20="","",'Month 1'!CW20)</f>
        <v/>
      </c>
      <c r="CX20" s="465" t="str">
        <f>IF('Month 1'!CX20="","",'Month 1'!CX20)</f>
        <v/>
      </c>
      <c r="CY20" s="478" t="str">
        <f>IF('Month 1'!CY20="","",'Month 1'!CY20)</f>
        <v/>
      </c>
      <c r="CZ20" s="209"/>
      <c r="DA20" s="339"/>
      <c r="DB20" s="501" t="str">
        <f>IF('Month 1'!DB20="","",'Month 1'!DB20)</f>
        <v/>
      </c>
      <c r="DC20" s="501" t="str">
        <f>IF('Month 1'!DC20="","",'Month 1'!DC20)</f>
        <v/>
      </c>
      <c r="DD20" s="501" t="str">
        <f>IF('Month 1'!DD20="","",'Month 1'!DD20)</f>
        <v/>
      </c>
      <c r="DE20" s="502" t="str">
        <f>IF('Month 1'!DE20="","",'Month 1'!DE20)</f>
        <v/>
      </c>
      <c r="DF20" s="374"/>
      <c r="DG20" s="477" t="str">
        <f>IF('Month 1'!DG20="","",'Month 1'!DG20)</f>
        <v/>
      </c>
      <c r="DH20" s="477" t="str">
        <f>IF('Month 1'!DH20="","",'Month 1'!DH20)</f>
        <v/>
      </c>
      <c r="DI20" s="477" t="str">
        <f>IF('Month 1'!DI20="","",'Month 1'!DI20)</f>
        <v/>
      </c>
      <c r="DJ20" s="478" t="str">
        <f>IF('Month 1'!DJ20="","",'Month 1'!DJ20)</f>
        <v/>
      </c>
      <c r="DK20" s="374"/>
      <c r="DL20" s="477" t="str">
        <f>IF('Month 1'!DL20="","",'Month 1'!DL20)</f>
        <v/>
      </c>
      <c r="DM20" s="477" t="str">
        <f>IF('Month 1'!DM20="","",'Month 1'!DM20)</f>
        <v/>
      </c>
      <c r="DN20" s="477" t="str">
        <f>IF('Month 1'!DN20="","",'Month 1'!DN20)</f>
        <v/>
      </c>
      <c r="DO20" s="478" t="str">
        <f>IF('Month 1'!DO20="","",'Month 1'!DO20)</f>
        <v/>
      </c>
      <c r="DP20" s="374"/>
      <c r="DQ20" s="470" t="str">
        <f>IF('Month 1'!DQ20="","",'Month 1'!DQ20)</f>
        <v/>
      </c>
      <c r="DR20" s="512" t="str">
        <f>IF('Month 1'!DR20="","",'Month 1'!DR20)</f>
        <v/>
      </c>
      <c r="DS20" s="512" t="str">
        <f>IF('Month 1'!DS20="","",'Month 1'!DS20)</f>
        <v/>
      </c>
      <c r="DT20" s="513" t="str">
        <f>IF('Month 1'!DT20="","",'Month 1'!DT20)</f>
        <v/>
      </c>
      <c r="DU20" s="374"/>
      <c r="DV20" s="477" t="str">
        <f>IF('Month 1'!DV20="","",'Month 1'!DV20)</f>
        <v/>
      </c>
      <c r="DW20" s="477" t="str">
        <f>IF('Month 1'!DW20="","",'Month 1'!DW20)</f>
        <v/>
      </c>
      <c r="DX20" s="465" t="str">
        <f>IF('Month 1'!DX20="","",'Month 1'!DX20)</f>
        <v/>
      </c>
      <c r="DY20" s="478" t="str">
        <f>IF('Month 1'!DY20="","",'Month 1'!DY20)</f>
        <v/>
      </c>
      <c r="DZ20" s="103"/>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row>
    <row r="21" spans="1:159" ht="14.25" customHeight="1" x14ac:dyDescent="0.2">
      <c r="A21" s="70" t="s">
        <v>14</v>
      </c>
      <c r="B21" s="2"/>
      <c r="C21" s="2"/>
      <c r="D21" s="194" t="s">
        <v>12</v>
      </c>
      <c r="E21" s="9"/>
      <c r="F21" s="9"/>
      <c r="G21" s="497" t="str">
        <f>IF('Month 1'!G21="","",'Month 1'!G21)</f>
        <v/>
      </c>
      <c r="H21" s="498" t="str">
        <f>IF('Month 1'!H21="","",'Month 1'!H21)</f>
        <v/>
      </c>
      <c r="I21" s="499" t="str">
        <f>IF('Month 1'!I21="","",'Month 1'!I21)</f>
        <v/>
      </c>
      <c r="J21" s="500" t="str">
        <f>IF('Month 1'!J21="","",'Month 1'!J21)</f>
        <v/>
      </c>
      <c r="K21" s="391"/>
      <c r="L21" s="454" t="str">
        <f>IF('Month 1'!L21="","",'Month 1'!L21)</f>
        <v/>
      </c>
      <c r="M21" s="454" t="str">
        <f>IF('Month 1'!M21="","",'Month 1'!M21)</f>
        <v/>
      </c>
      <c r="N21" s="454" t="str">
        <f>IF('Month 1'!N21="","",'Month 1'!N21)</f>
        <v/>
      </c>
      <c r="O21" s="455" t="str">
        <f>IF('Month 1'!O21="","",'Month 1'!O21)</f>
        <v/>
      </c>
      <c r="P21" s="394"/>
      <c r="Q21" s="454" t="str">
        <f>IF('Month 1'!Q21="","",'Month 1'!Q21)</f>
        <v/>
      </c>
      <c r="R21" s="454" t="str">
        <f>IF('Month 1'!R21="","",'Month 1'!R21)</f>
        <v/>
      </c>
      <c r="S21" s="454" t="str">
        <f>IF('Month 1'!S21="","",'Month 1'!S21)</f>
        <v/>
      </c>
      <c r="T21" s="455" t="str">
        <f>IF('Month 1'!T21="","",'Month 1'!T21)</f>
        <v/>
      </c>
      <c r="U21" s="394"/>
      <c r="V21" s="456" t="str">
        <f>IF('Month 1'!V21="","",'Month 1'!V21)</f>
        <v/>
      </c>
      <c r="W21" s="456" t="str">
        <f>IF('Month 1'!W21="","",'Month 1'!W21)</f>
        <v/>
      </c>
      <c r="X21" s="456" t="str">
        <f>IF('Month 1'!X21="","",'Month 1'!X21)</f>
        <v/>
      </c>
      <c r="Y21" s="457" t="str">
        <f>IF('Month 1'!Y21="","",'Month 1'!Y21)</f>
        <v/>
      </c>
      <c r="Z21" s="209"/>
      <c r="AA21" s="339"/>
      <c r="AB21" s="454" t="str">
        <f>IF('Month 1'!AB21="","",'Month 1'!AB21)</f>
        <v/>
      </c>
      <c r="AC21" s="454" t="str">
        <f>IF('Month 1'!AC21="","",'Month 1'!AC21)</f>
        <v/>
      </c>
      <c r="AD21" s="454" t="str">
        <f>IF('Month 1'!AD21="","",'Month 1'!AD21)</f>
        <v/>
      </c>
      <c r="AE21" s="455" t="str">
        <f>IF('Month 1'!AE21="","",'Month 1'!AE21)</f>
        <v/>
      </c>
      <c r="AF21" s="374"/>
      <c r="AG21" s="471" t="str">
        <f>IF('Month 1'!AG21="","",'Month 1'!AG21)</f>
        <v/>
      </c>
      <c r="AH21" s="471" t="str">
        <f>IF('Month 1'!AH21="","",'Month 1'!AH21)</f>
        <v/>
      </c>
      <c r="AI21" s="471" t="str">
        <f>IF('Month 1'!AI21="","",'Month 1'!AI21)</f>
        <v/>
      </c>
      <c r="AJ21" s="473" t="str">
        <f>IF('Month 1'!AJ21="","",'Month 1'!AJ21)</f>
        <v/>
      </c>
      <c r="AK21" s="374"/>
      <c r="AL21" s="460" t="str">
        <f>IF('Month 1'!AL21="","",'Month 1'!AL21)</f>
        <v/>
      </c>
      <c r="AM21" s="460" t="str">
        <f>IF('Month 1'!AM21="","",'Month 1'!AM21)</f>
        <v/>
      </c>
      <c r="AN21" s="460" t="str">
        <f>IF('Month 1'!AN21="","",'Month 1'!AN21)</f>
        <v/>
      </c>
      <c r="AO21" s="461" t="str">
        <f>IF('Month 1'!AO21="","",'Month 1'!AO21)</f>
        <v/>
      </c>
      <c r="AP21" s="374"/>
      <c r="AQ21" s="460" t="str">
        <f>IF('Month 1'!AQ21="","",'Month 1'!AQ21)</f>
        <v/>
      </c>
      <c r="AR21" s="460" t="str">
        <f>IF('Month 1'!AR21="","",'Month 1'!AR21)</f>
        <v/>
      </c>
      <c r="AS21" s="462" t="str">
        <f>IF('Month 1'!AS21="","",'Month 1'!AS21)</f>
        <v/>
      </c>
      <c r="AT21" s="461" t="str">
        <f>IF('Month 1'!AT21="","",'Month 1'!AT21)</f>
        <v/>
      </c>
      <c r="AU21" s="374"/>
      <c r="AV21" s="471" t="str">
        <f>IF('Month 1'!AV21="","",'Month 1'!AV21)</f>
        <v/>
      </c>
      <c r="AW21" s="471" t="str">
        <f>IF('Month 1'!AW21="","",'Month 1'!AW21)</f>
        <v/>
      </c>
      <c r="AX21" s="472" t="str">
        <f>IF('Month 1'!AX21="","",'Month 1'!AX21)</f>
        <v/>
      </c>
      <c r="AY21" s="473" t="str">
        <f>IF('Month 1'!AY21="","",'Month 1'!AY21)</f>
        <v/>
      </c>
      <c r="AZ21" s="209"/>
      <c r="BA21" s="339"/>
      <c r="BB21" s="454" t="str">
        <f>IF('Month 1'!BB21="","",'Month 1'!BB21)</f>
        <v/>
      </c>
      <c r="BC21" s="454" t="str">
        <f>IF('Month 1'!BC21="","",'Month 1'!BC21)</f>
        <v/>
      </c>
      <c r="BD21" s="454" t="str">
        <f>IF('Month 1'!BD21="","",'Month 1'!BD21)</f>
        <v/>
      </c>
      <c r="BE21" s="455" t="str">
        <f>IF('Month 1'!BE21="","",'Month 1'!BE21)</f>
        <v/>
      </c>
      <c r="BF21" s="504"/>
      <c r="BG21" s="493" t="str">
        <f>IF('Month 1'!BG21="","",'Month 1'!BG21)</f>
        <v/>
      </c>
      <c r="BH21" s="460" t="str">
        <f>IF('Month 1'!BH21="","",'Month 1'!BH21)</f>
        <v/>
      </c>
      <c r="BI21" s="460" t="str">
        <f>IF('Month 1'!BI21="","",'Month 1'!BI21)</f>
        <v/>
      </c>
      <c r="BJ21" s="461" t="str">
        <f>IF('Month 1'!BJ21="","",'Month 1'!BJ21)</f>
        <v/>
      </c>
      <c r="BK21" s="374"/>
      <c r="BL21" s="460" t="str">
        <f>IF('Month 1'!BL21="","",'Month 1'!BL21)</f>
        <v/>
      </c>
      <c r="BM21" s="460" t="str">
        <f>IF('Month 1'!BM21="","",'Month 1'!BM21)</f>
        <v/>
      </c>
      <c r="BN21" s="460" t="str">
        <f>IF('Month 1'!BN21="","",'Month 1'!BN21)</f>
        <v/>
      </c>
      <c r="BO21" s="461" t="str">
        <f>IF('Month 1'!BO21="","",'Month 1'!BO21)</f>
        <v/>
      </c>
      <c r="BP21" s="374"/>
      <c r="BQ21" s="460" t="str">
        <f>IF('Month 1'!BQ21="","",'Month 1'!BQ21)</f>
        <v/>
      </c>
      <c r="BR21" s="460" t="str">
        <f>IF('Month 1'!BR21="","",'Month 1'!BR21)</f>
        <v/>
      </c>
      <c r="BS21" s="462" t="str">
        <f>IF('Month 1'!BS21="","",'Month 1'!BS21)</f>
        <v/>
      </c>
      <c r="BT21" s="461" t="str">
        <f>IF('Month 1'!BT21="","",'Month 1'!BT21)</f>
        <v/>
      </c>
      <c r="BU21" s="374"/>
      <c r="BV21" s="460" t="str">
        <f>IF('Month 1'!BV21="","",'Month 1'!BV21)</f>
        <v/>
      </c>
      <c r="BW21" s="460" t="str">
        <f>IF('Month 1'!BW21="","",'Month 1'!BW21)</f>
        <v/>
      </c>
      <c r="BX21" s="462" t="str">
        <f>IF('Month 1'!BX21="","",'Month 1'!BX21)</f>
        <v/>
      </c>
      <c r="BY21" s="461" t="str">
        <f>IF('Month 1'!BY21="","",'Month 1'!BY21)</f>
        <v/>
      </c>
      <c r="BZ21" s="209"/>
      <c r="CA21" s="339"/>
      <c r="CB21" s="456" t="str">
        <f>IF('Month 1'!CB21="","",'Month 1'!CB21)</f>
        <v/>
      </c>
      <c r="CC21" s="456" t="str">
        <f>IF('Month 1'!CC21="","",'Month 1'!CC21)</f>
        <v/>
      </c>
      <c r="CD21" s="456" t="str">
        <f>IF('Month 1'!CD21="","",'Month 1'!CD21)</f>
        <v/>
      </c>
      <c r="CE21" s="457" t="str">
        <f>IF('Month 1'!CE21="","",'Month 1'!CE21)</f>
        <v/>
      </c>
      <c r="CF21" s="374"/>
      <c r="CG21" s="460" t="str">
        <f>IF('Month 1'!CG21="","",'Month 1'!CG21)</f>
        <v/>
      </c>
      <c r="CH21" s="460" t="str">
        <f>IF('Month 1'!CH21="","",'Month 1'!CH21)</f>
        <v/>
      </c>
      <c r="CI21" s="460" t="str">
        <f>IF('Month 1'!CI21="","",'Month 1'!CI21)</f>
        <v/>
      </c>
      <c r="CJ21" s="461" t="str">
        <f>IF('Month 1'!CJ21="","",'Month 1'!CJ21)</f>
        <v/>
      </c>
      <c r="CK21" s="374"/>
      <c r="CL21" s="460" t="str">
        <f>IF('Month 1'!CL21="","",'Month 1'!CL21)</f>
        <v/>
      </c>
      <c r="CM21" s="460" t="str">
        <f>IF('Month 1'!CM21="","",'Month 1'!CM21)</f>
        <v/>
      </c>
      <c r="CN21" s="460" t="str">
        <f>IF('Month 1'!CN21="","",'Month 1'!CN21)</f>
        <v/>
      </c>
      <c r="CO21" s="461" t="str">
        <f>IF('Month 1'!CO21="","",'Month 1'!CO21)</f>
        <v/>
      </c>
      <c r="CP21" s="374"/>
      <c r="CQ21" s="460" t="str">
        <f>IF('Month 1'!CQ21="","",'Month 1'!CQ21)</f>
        <v/>
      </c>
      <c r="CR21" s="460" t="str">
        <f>IF('Month 1'!CR21="","",'Month 1'!CR21)</f>
        <v/>
      </c>
      <c r="CS21" s="462" t="str">
        <f>IF('Month 1'!CS21="","",'Month 1'!CS21)</f>
        <v/>
      </c>
      <c r="CT21" s="461" t="str">
        <f>IF('Month 1'!CT21="","",'Month 1'!CT21)</f>
        <v/>
      </c>
      <c r="CU21" s="374"/>
      <c r="CV21" s="460" t="str">
        <f>IF('Month 1'!CV21="","",'Month 1'!CV21)</f>
        <v/>
      </c>
      <c r="CW21" s="460" t="str">
        <f>IF('Month 1'!CW21="","",'Month 1'!CW21)</f>
        <v/>
      </c>
      <c r="CX21" s="462" t="str">
        <f>IF('Month 1'!CX21="","",'Month 1'!CX21)</f>
        <v/>
      </c>
      <c r="CY21" s="461" t="str">
        <f>IF('Month 1'!CY21="","",'Month 1'!CY21)</f>
        <v/>
      </c>
      <c r="CZ21" s="209"/>
      <c r="DA21" s="339"/>
      <c r="DB21" s="454" t="str">
        <f>IF('Month 1'!DB21="","",'Month 1'!DB21)</f>
        <v/>
      </c>
      <c r="DC21" s="454" t="str">
        <f>IF('Month 1'!DC21="","",'Month 1'!DC21)</f>
        <v/>
      </c>
      <c r="DD21" s="454" t="str">
        <f>IF('Month 1'!DD21="","",'Month 1'!DD21)</f>
        <v/>
      </c>
      <c r="DE21" s="455" t="str">
        <f>IF('Month 1'!DE21="","",'Month 1'!DE21)</f>
        <v/>
      </c>
      <c r="DF21" s="374"/>
      <c r="DG21" s="460" t="str">
        <f>IF('Month 1'!DG21="","",'Month 1'!DG21)</f>
        <v/>
      </c>
      <c r="DH21" s="460" t="str">
        <f>IF('Month 1'!DH21="","",'Month 1'!DH21)</f>
        <v/>
      </c>
      <c r="DI21" s="460" t="str">
        <f>IF('Month 1'!DI21="","",'Month 1'!DI21)</f>
        <v/>
      </c>
      <c r="DJ21" s="461" t="str">
        <f>IF('Month 1'!DJ21="","",'Month 1'!DJ21)</f>
        <v/>
      </c>
      <c r="DK21" s="374"/>
      <c r="DL21" s="460" t="str">
        <f>IF('Month 1'!DL21="","",'Month 1'!DL21)</f>
        <v/>
      </c>
      <c r="DM21" s="460" t="str">
        <f>IF('Month 1'!DM21="","",'Month 1'!DM21)</f>
        <v/>
      </c>
      <c r="DN21" s="460" t="str">
        <f>IF('Month 1'!DN21="","",'Month 1'!DN21)</f>
        <v/>
      </c>
      <c r="DO21" s="461" t="str">
        <f>IF('Month 1'!DO21="","",'Month 1'!DO21)</f>
        <v/>
      </c>
      <c r="DP21" s="374"/>
      <c r="DQ21" s="471" t="str">
        <f>IF('Month 1'!DQ21="","",'Month 1'!DQ21)</f>
        <v/>
      </c>
      <c r="DR21" s="471" t="str">
        <f>IF('Month 1'!DR21="","",'Month 1'!DR21)</f>
        <v/>
      </c>
      <c r="DS21" s="472" t="str">
        <f>IF('Month 1'!DS21="","",'Month 1'!DS21)</f>
        <v/>
      </c>
      <c r="DT21" s="473" t="str">
        <f>IF('Month 1'!DT21="","",'Month 1'!DT21)</f>
        <v/>
      </c>
      <c r="DU21" s="374"/>
      <c r="DV21" s="460" t="str">
        <f>IF('Month 1'!DV21="","",'Month 1'!DV21)</f>
        <v/>
      </c>
      <c r="DW21" s="460" t="str">
        <f>IF('Month 1'!DW21="","",'Month 1'!DW21)</f>
        <v/>
      </c>
      <c r="DX21" s="462" t="str">
        <f>IF('Month 1'!DX21="","",'Month 1'!DX21)</f>
        <v/>
      </c>
      <c r="DY21" s="461" t="str">
        <f>IF('Month 1'!DY21="","",'Month 1'!DY21)</f>
        <v/>
      </c>
      <c r="DZ21" s="103"/>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row>
    <row r="22" spans="1:159" ht="15" customHeight="1" thickBot="1" x14ac:dyDescent="0.25">
      <c r="A22" s="98"/>
      <c r="B22" s="21"/>
      <c r="C22" s="21"/>
      <c r="D22" s="195" t="s">
        <v>13</v>
      </c>
      <c r="E22" s="196"/>
      <c r="F22" s="197"/>
      <c r="G22" s="508" t="str">
        <f>IF('Month 1'!G22="","",'Month 1'!G22)</f>
        <v/>
      </c>
      <c r="H22" s="509" t="str">
        <f>IF('Month 1'!H22="","",'Month 1'!H22)</f>
        <v/>
      </c>
      <c r="I22" s="510" t="str">
        <f>IF('Month 1'!I22="","",'Month 1'!I22)</f>
        <v/>
      </c>
      <c r="J22" s="511" t="str">
        <f>IF('Month 1'!J22="","",'Month 1'!J22)</f>
        <v/>
      </c>
      <c r="K22" s="391"/>
      <c r="L22" s="479" t="str">
        <f>IF('Month 1'!L22="","",'Month 1'!L22)</f>
        <v/>
      </c>
      <c r="M22" s="479" t="str">
        <f>IF('Month 1'!M22="","",'Month 1'!M22)</f>
        <v/>
      </c>
      <c r="N22" s="479" t="str">
        <f>IF('Month 1'!N22="","",'Month 1'!N22)</f>
        <v/>
      </c>
      <c r="O22" s="480" t="str">
        <f>IF('Month 1'!O22="","",'Month 1'!O22)</f>
        <v/>
      </c>
      <c r="P22" s="394"/>
      <c r="Q22" s="479" t="str">
        <f>IF('Month 1'!Q22="","",'Month 1'!Q22)</f>
        <v/>
      </c>
      <c r="R22" s="479" t="str">
        <f>IF('Month 1'!R22="","",'Month 1'!R22)</f>
        <v/>
      </c>
      <c r="S22" s="479" t="str">
        <f>IF('Month 1'!S22="","",'Month 1'!S22)</f>
        <v/>
      </c>
      <c r="T22" s="480" t="str">
        <f>IF('Month 1'!T22="","",'Month 1'!T22)</f>
        <v/>
      </c>
      <c r="U22" s="394"/>
      <c r="V22" s="479" t="str">
        <f>IF('Month 1'!V22="","",'Month 1'!V22)</f>
        <v/>
      </c>
      <c r="W22" s="479" t="str">
        <f>IF('Month 1'!W22="","",'Month 1'!W22)</f>
        <v/>
      </c>
      <c r="X22" s="479" t="str">
        <f>IF('Month 1'!X22="","",'Month 1'!X22)</f>
        <v/>
      </c>
      <c r="Y22" s="480" t="str">
        <f>IF('Month 1'!Y22="","",'Month 1'!Y22)</f>
        <v/>
      </c>
      <c r="Z22" s="209"/>
      <c r="AA22" s="339"/>
      <c r="AB22" s="479" t="str">
        <f>IF('Month 1'!AB22="","",'Month 1'!AB22)</f>
        <v/>
      </c>
      <c r="AC22" s="479" t="str">
        <f>IF('Month 1'!AC22="","",'Month 1'!AC22)</f>
        <v/>
      </c>
      <c r="AD22" s="479" t="str">
        <f>IF('Month 1'!AD22="","",'Month 1'!AD22)</f>
        <v/>
      </c>
      <c r="AE22" s="480" t="str">
        <f>IF('Month 1'!AE22="","",'Month 1'!AE22)</f>
        <v/>
      </c>
      <c r="AF22" s="374"/>
      <c r="AG22" s="468" t="str">
        <f>IF('Month 1'!AG22="","",'Month 1'!AG22)</f>
        <v/>
      </c>
      <c r="AH22" s="468" t="str">
        <f>IF('Month 1'!AH22="","",'Month 1'!AH22)</f>
        <v/>
      </c>
      <c r="AI22" s="468" t="str">
        <f>IF('Month 1'!AI22="","",'Month 1'!AI22)</f>
        <v/>
      </c>
      <c r="AJ22" s="469" t="str">
        <f>IF('Month 1'!AJ22="","",'Month 1'!AJ22)</f>
        <v/>
      </c>
      <c r="AK22" s="374"/>
      <c r="AL22" s="468" t="str">
        <f>IF('Month 1'!AL22="","",'Month 1'!AL22)</f>
        <v/>
      </c>
      <c r="AM22" s="468" t="str">
        <f>IF('Month 1'!AM22="","",'Month 1'!AM22)</f>
        <v/>
      </c>
      <c r="AN22" s="468" t="str">
        <f>IF('Month 1'!AN22="","",'Month 1'!AN22)</f>
        <v/>
      </c>
      <c r="AO22" s="469" t="str">
        <f>IF('Month 1'!AO22="","",'Month 1'!AO22)</f>
        <v/>
      </c>
      <c r="AP22" s="374"/>
      <c r="AQ22" s="468" t="str">
        <f>IF('Month 1'!AQ22="","",'Month 1'!AQ22)</f>
        <v/>
      </c>
      <c r="AR22" s="468" t="str">
        <f>IF('Month 1'!AR22="","",'Month 1'!AR22)</f>
        <v/>
      </c>
      <c r="AS22" s="470" t="str">
        <f>IF('Month 1'!AS22="","",'Month 1'!AS22)</f>
        <v/>
      </c>
      <c r="AT22" s="469" t="str">
        <f>IF('Month 1'!AT22="","",'Month 1'!AT22)</f>
        <v/>
      </c>
      <c r="AU22" s="374"/>
      <c r="AV22" s="468" t="str">
        <f>IF('Month 1'!AV22="","",'Month 1'!AV22)</f>
        <v/>
      </c>
      <c r="AW22" s="468" t="str">
        <f>IF('Month 1'!AW22="","",'Month 1'!AW22)</f>
        <v/>
      </c>
      <c r="AX22" s="470" t="str">
        <f>IF('Month 1'!AX22="","",'Month 1'!AX22)</f>
        <v/>
      </c>
      <c r="AY22" s="469" t="str">
        <f>IF('Month 1'!AY22="","",'Month 1'!AY22)</f>
        <v/>
      </c>
      <c r="AZ22" s="209"/>
      <c r="BA22" s="339"/>
      <c r="BB22" s="479" t="str">
        <f>IF('Month 1'!BB22="","",'Month 1'!BB22)</f>
        <v/>
      </c>
      <c r="BC22" s="479" t="str">
        <f>IF('Month 1'!BC22="","",'Month 1'!BC22)</f>
        <v/>
      </c>
      <c r="BD22" s="479" t="str">
        <f>IF('Month 1'!BD22="","",'Month 1'!BD22)</f>
        <v/>
      </c>
      <c r="BE22" s="480" t="str">
        <f>IF('Month 1'!BE22="","",'Month 1'!BE22)</f>
        <v/>
      </c>
      <c r="BF22" s="504"/>
      <c r="BG22" s="468" t="str">
        <f>IF('Month 1'!BG22="","",'Month 1'!BG22)</f>
        <v/>
      </c>
      <c r="BH22" s="468" t="str">
        <f>IF('Month 1'!BH22="","",'Month 1'!BH22)</f>
        <v/>
      </c>
      <c r="BI22" s="468" t="str">
        <f>IF('Month 1'!BI22="","",'Month 1'!BI22)</f>
        <v/>
      </c>
      <c r="BJ22" s="469" t="str">
        <f>IF('Month 1'!BJ22="","",'Month 1'!BJ22)</f>
        <v/>
      </c>
      <c r="BK22" s="374"/>
      <c r="BL22" s="468" t="str">
        <f>IF('Month 1'!BL22="","",'Month 1'!BL22)</f>
        <v/>
      </c>
      <c r="BM22" s="468" t="str">
        <f>IF('Month 1'!BM22="","",'Month 1'!BM22)</f>
        <v/>
      </c>
      <c r="BN22" s="468" t="str">
        <f>IF('Month 1'!BN22="","",'Month 1'!BN22)</f>
        <v/>
      </c>
      <c r="BO22" s="469" t="str">
        <f>IF('Month 1'!BO22="","",'Month 1'!BO22)</f>
        <v/>
      </c>
      <c r="BP22" s="374"/>
      <c r="BQ22" s="468" t="str">
        <f>IF('Month 1'!BQ22="","",'Month 1'!BQ22)</f>
        <v/>
      </c>
      <c r="BR22" s="468" t="str">
        <f>IF('Month 1'!BR22="","",'Month 1'!BR22)</f>
        <v/>
      </c>
      <c r="BS22" s="470" t="str">
        <f>IF('Month 1'!BS22="","",'Month 1'!BS22)</f>
        <v/>
      </c>
      <c r="BT22" s="469" t="str">
        <f>IF('Month 1'!BT22="","",'Month 1'!BT22)</f>
        <v/>
      </c>
      <c r="BU22" s="374"/>
      <c r="BV22" s="468" t="str">
        <f>IF('Month 1'!BV22="","",'Month 1'!BV22)</f>
        <v/>
      </c>
      <c r="BW22" s="468" t="str">
        <f>IF('Month 1'!BW22="","",'Month 1'!BW22)</f>
        <v/>
      </c>
      <c r="BX22" s="470" t="str">
        <f>IF('Month 1'!BX22="","",'Month 1'!BX22)</f>
        <v/>
      </c>
      <c r="BY22" s="469" t="str">
        <f>IF('Month 1'!BY22="","",'Month 1'!BY22)</f>
        <v/>
      </c>
      <c r="BZ22" s="209"/>
      <c r="CA22" s="339"/>
      <c r="CB22" s="479" t="str">
        <f>IF('Month 1'!CB22="","",'Month 1'!CB22)</f>
        <v/>
      </c>
      <c r="CC22" s="479" t="str">
        <f>IF('Month 1'!CC22="","",'Month 1'!CC22)</f>
        <v/>
      </c>
      <c r="CD22" s="479" t="str">
        <f>IF('Month 1'!CD22="","",'Month 1'!CD22)</f>
        <v/>
      </c>
      <c r="CE22" s="480" t="str">
        <f>IF('Month 1'!CE22="","",'Month 1'!CE22)</f>
        <v/>
      </c>
      <c r="CF22" s="374"/>
      <c r="CG22" s="468" t="str">
        <f>IF('Month 1'!CG22="","",'Month 1'!CG22)</f>
        <v/>
      </c>
      <c r="CH22" s="468" t="str">
        <f>IF('Month 1'!CH22="","",'Month 1'!CH22)</f>
        <v/>
      </c>
      <c r="CI22" s="468" t="str">
        <f>IF('Month 1'!CI22="","",'Month 1'!CI22)</f>
        <v/>
      </c>
      <c r="CJ22" s="469" t="str">
        <f>IF('Month 1'!CJ22="","",'Month 1'!CJ22)</f>
        <v/>
      </c>
      <c r="CK22" s="374"/>
      <c r="CL22" s="468" t="str">
        <f>IF('Month 1'!CL22="","",'Month 1'!CL22)</f>
        <v/>
      </c>
      <c r="CM22" s="468" t="str">
        <f>IF('Month 1'!CM22="","",'Month 1'!CM22)</f>
        <v/>
      </c>
      <c r="CN22" s="468" t="str">
        <f>IF('Month 1'!CN22="","",'Month 1'!CN22)</f>
        <v/>
      </c>
      <c r="CO22" s="469" t="str">
        <f>IF('Month 1'!CO22="","",'Month 1'!CO22)</f>
        <v/>
      </c>
      <c r="CP22" s="374"/>
      <c r="CQ22" s="468" t="str">
        <f>IF('Month 1'!CQ22="","",'Month 1'!CQ22)</f>
        <v/>
      </c>
      <c r="CR22" s="468" t="str">
        <f>IF('Month 1'!CR22="","",'Month 1'!CR22)</f>
        <v/>
      </c>
      <c r="CS22" s="470" t="str">
        <f>IF('Month 1'!CS22="","",'Month 1'!CS22)</f>
        <v/>
      </c>
      <c r="CT22" s="469" t="str">
        <f>IF('Month 1'!CT22="","",'Month 1'!CT22)</f>
        <v/>
      </c>
      <c r="CU22" s="374"/>
      <c r="CV22" s="468" t="str">
        <f>IF('Month 1'!CV22="","",'Month 1'!CV22)</f>
        <v/>
      </c>
      <c r="CW22" s="468" t="str">
        <f>IF('Month 1'!CW22="","",'Month 1'!CW22)</f>
        <v/>
      </c>
      <c r="CX22" s="470" t="str">
        <f>IF('Month 1'!CX22="","",'Month 1'!CX22)</f>
        <v/>
      </c>
      <c r="CY22" s="469" t="str">
        <f>IF('Month 1'!CY22="","",'Month 1'!CY22)</f>
        <v/>
      </c>
      <c r="CZ22" s="209"/>
      <c r="DA22" s="339"/>
      <c r="DB22" s="479" t="str">
        <f>IF('Month 1'!DB22="","",'Month 1'!DB22)</f>
        <v/>
      </c>
      <c r="DC22" s="479" t="str">
        <f>IF('Month 1'!DC22="","",'Month 1'!DC22)</f>
        <v/>
      </c>
      <c r="DD22" s="479" t="str">
        <f>IF('Month 1'!DD22="","",'Month 1'!DD22)</f>
        <v/>
      </c>
      <c r="DE22" s="480" t="str">
        <f>IF('Month 1'!DE22="","",'Month 1'!DE22)</f>
        <v/>
      </c>
      <c r="DF22" s="374"/>
      <c r="DG22" s="468" t="str">
        <f>IF('Month 1'!DG22="","",'Month 1'!DG22)</f>
        <v/>
      </c>
      <c r="DH22" s="468" t="str">
        <f>IF('Month 1'!DH22="","",'Month 1'!DH22)</f>
        <v/>
      </c>
      <c r="DI22" s="468" t="str">
        <f>IF('Month 1'!DI22="","",'Month 1'!DI22)</f>
        <v/>
      </c>
      <c r="DJ22" s="469" t="str">
        <f>IF('Month 1'!DJ22="","",'Month 1'!DJ22)</f>
        <v/>
      </c>
      <c r="DK22" s="374"/>
      <c r="DL22" s="468" t="str">
        <f>IF('Month 1'!DL22="","",'Month 1'!DL22)</f>
        <v/>
      </c>
      <c r="DM22" s="468" t="str">
        <f>IF('Month 1'!DM22="","",'Month 1'!DM22)</f>
        <v/>
      </c>
      <c r="DN22" s="468" t="str">
        <f>IF('Month 1'!DN22="","",'Month 1'!DN22)</f>
        <v/>
      </c>
      <c r="DO22" s="469" t="str">
        <f>IF('Month 1'!DO22="","",'Month 1'!DO22)</f>
        <v/>
      </c>
      <c r="DP22" s="374"/>
      <c r="DQ22" s="468" t="str">
        <f>IF('Month 1'!DQ22="","",'Month 1'!DQ22)</f>
        <v/>
      </c>
      <c r="DR22" s="468" t="str">
        <f>IF('Month 1'!DR22="","",'Month 1'!DR22)</f>
        <v/>
      </c>
      <c r="DS22" s="470" t="str">
        <f>IF('Month 1'!DS22="","",'Month 1'!DS22)</f>
        <v/>
      </c>
      <c r="DT22" s="469" t="str">
        <f>IF('Month 1'!DT22="","",'Month 1'!DT22)</f>
        <v/>
      </c>
      <c r="DU22" s="374"/>
      <c r="DV22" s="468" t="str">
        <f>IF('Month 1'!DV22="","",'Month 1'!DV22)</f>
        <v/>
      </c>
      <c r="DW22" s="468" t="str">
        <f>IF('Month 1'!DW22="","",'Month 1'!DW22)</f>
        <v/>
      </c>
      <c r="DX22" s="470" t="str">
        <f>IF('Month 1'!DX22="","",'Month 1'!DX22)</f>
        <v/>
      </c>
      <c r="DY22" s="469" t="str">
        <f>IF('Month 1'!DY22="","",'Month 1'!DY22)</f>
        <v/>
      </c>
      <c r="DZ22" s="103"/>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row>
    <row r="23" spans="1:159" ht="18" customHeight="1" x14ac:dyDescent="0.2">
      <c r="A23" s="66" t="s">
        <v>15</v>
      </c>
      <c r="B23" s="67"/>
      <c r="C23" s="198"/>
      <c r="D23" s="194" t="s">
        <v>16</v>
      </c>
      <c r="E23" s="9"/>
      <c r="F23" s="9"/>
      <c r="G23" s="497" t="str">
        <f>IF('Month 1'!G23="","",'Month 1'!G23)</f>
        <v/>
      </c>
      <c r="H23" s="498" t="str">
        <f>IF('Month 1'!H23="","",'Month 1'!H23)</f>
        <v/>
      </c>
      <c r="I23" s="499" t="str">
        <f>IF('Month 1'!I23="","",'Month 1'!I23)</f>
        <v/>
      </c>
      <c r="J23" s="500" t="str">
        <f>IF('Month 1'!J23="","",'Month 1'!J23)</f>
        <v/>
      </c>
      <c r="K23" s="391"/>
      <c r="L23" s="456" t="str">
        <f>IF('Month 1'!L23="","",'Month 1'!L23)</f>
        <v/>
      </c>
      <c r="M23" s="456" t="str">
        <f>IF('Month 1'!M23="","",'Month 1'!M23)</f>
        <v/>
      </c>
      <c r="N23" s="494" t="str">
        <f>IF('Month 1'!N23="","",'Month 1'!N23)</f>
        <v/>
      </c>
      <c r="O23" s="495" t="str">
        <f>IF('Month 1'!O23="","",'Month 1'!O23)</f>
        <v/>
      </c>
      <c r="P23" s="394"/>
      <c r="Q23" s="456" t="str">
        <f>IF('Month 1'!Q23="","",'Month 1'!Q23)</f>
        <v/>
      </c>
      <c r="R23" s="456" t="str">
        <f>IF('Month 1'!R23="","",'Month 1'!R23)</f>
        <v/>
      </c>
      <c r="S23" s="494" t="str">
        <f>IF('Month 1'!S23="","",'Month 1'!S23)</f>
        <v/>
      </c>
      <c r="T23" s="495" t="str">
        <f>IF('Month 1'!T23="","",'Month 1'!T23)</f>
        <v/>
      </c>
      <c r="U23" s="394"/>
      <c r="V23" s="456" t="str">
        <f>IF('Month 1'!V23="","",'Month 1'!V23)</f>
        <v/>
      </c>
      <c r="W23" s="456" t="str">
        <f>IF('Month 1'!W23="","",'Month 1'!W23)</f>
        <v/>
      </c>
      <c r="X23" s="494" t="str">
        <f>IF('Month 1'!X23="","",'Month 1'!X23)</f>
        <v/>
      </c>
      <c r="Y23" s="495" t="str">
        <f>IF('Month 1'!Y23="","",'Month 1'!Y23)</f>
        <v/>
      </c>
      <c r="Z23" s="209"/>
      <c r="AA23" s="339"/>
      <c r="AB23" s="456" t="str">
        <f>IF('Month 1'!AB23="","",'Month 1'!AB23)</f>
        <v/>
      </c>
      <c r="AC23" s="456" t="str">
        <f>IF('Month 1'!AC23="","",'Month 1'!AC23)</f>
        <v/>
      </c>
      <c r="AD23" s="494" t="str">
        <f>IF('Month 1'!AD23="","",'Month 1'!AD23)</f>
        <v/>
      </c>
      <c r="AE23" s="495" t="str">
        <f>IF('Month 1'!AE23="","",'Month 1'!AE23)</f>
        <v/>
      </c>
      <c r="AF23" s="374"/>
      <c r="AG23" s="472" t="str">
        <f>IF('Month 1'!AG23="","",'Month 1'!AG23)</f>
        <v/>
      </c>
      <c r="AH23" s="474" t="str">
        <f>IF('Month 1'!AH23="","",'Month 1'!AH23)</f>
        <v/>
      </c>
      <c r="AI23" s="472" t="str">
        <f>IF('Month 1'!AI23="","",'Month 1'!AI23)</f>
        <v/>
      </c>
      <c r="AJ23" s="496" t="str">
        <f>IF('Month 1'!AJ23="","",'Month 1'!AJ23)</f>
        <v/>
      </c>
      <c r="AK23" s="374"/>
      <c r="AL23" s="472" t="str">
        <f>IF('Month 1'!AL23="","",'Month 1'!AL23)</f>
        <v/>
      </c>
      <c r="AM23" s="474" t="str">
        <f>IF('Month 1'!AM23="","",'Month 1'!AM23)</f>
        <v/>
      </c>
      <c r="AN23" s="472" t="str">
        <f>IF('Month 1'!AN23="","",'Month 1'!AN23)</f>
        <v/>
      </c>
      <c r="AO23" s="496" t="str">
        <f>IF('Month 1'!AO23="","",'Month 1'!AO23)</f>
        <v/>
      </c>
      <c r="AP23" s="374"/>
      <c r="AQ23" s="471" t="str">
        <f>IF('Month 1'!AQ23="","",'Month 1'!AQ23)</f>
        <v/>
      </c>
      <c r="AR23" s="471" t="str">
        <f>IF('Month 1'!AR23="","",'Month 1'!AR23)</f>
        <v/>
      </c>
      <c r="AS23" s="472" t="str">
        <f>IF('Month 1'!AS23="","",'Month 1'!AS23)</f>
        <v/>
      </c>
      <c r="AT23" s="496" t="str">
        <f>IF('Month 1'!AT23="","",'Month 1'!AT23)</f>
        <v/>
      </c>
      <c r="AU23" s="374"/>
      <c r="AV23" s="471" t="str">
        <f>IF('Month 1'!AV23="","",'Month 1'!AV23)</f>
        <v/>
      </c>
      <c r="AW23" s="471" t="str">
        <f>IF('Month 1'!AW23="","",'Month 1'!AW23)</f>
        <v/>
      </c>
      <c r="AX23" s="472" t="str">
        <f>IF('Month 1'!AX23="","",'Month 1'!AX23)</f>
        <v/>
      </c>
      <c r="AY23" s="496" t="str">
        <f>IF('Month 1'!AY23="","",'Month 1'!AY23)</f>
        <v/>
      </c>
      <c r="AZ23" s="209"/>
      <c r="BA23" s="339"/>
      <c r="BB23" s="456" t="str">
        <f>IF('Month 1'!BB23="","",'Month 1'!BB23)</f>
        <v/>
      </c>
      <c r="BC23" s="456" t="str">
        <f>IF('Month 1'!BC23="","",'Month 1'!BC23)</f>
        <v/>
      </c>
      <c r="BD23" s="494" t="str">
        <f>IF('Month 1'!BD23="","",'Month 1'!BD23)</f>
        <v/>
      </c>
      <c r="BE23" s="495" t="str">
        <f>IF('Month 1'!BE23="","",'Month 1'!BE23)</f>
        <v/>
      </c>
      <c r="BF23" s="504"/>
      <c r="BG23" s="522" t="str">
        <f>IF('Month 1'!BG23="","",'Month 1'!BG23)</f>
        <v/>
      </c>
      <c r="BH23" s="474" t="str">
        <f>IF('Month 1'!BH23="","",'Month 1'!BH23)</f>
        <v/>
      </c>
      <c r="BI23" s="472" t="str">
        <f>IF('Month 1'!BI23="","",'Month 1'!BI23)</f>
        <v/>
      </c>
      <c r="BJ23" s="496" t="str">
        <f>IF('Month 1'!BJ23="","",'Month 1'!BJ23)</f>
        <v/>
      </c>
      <c r="BK23" s="374"/>
      <c r="BL23" s="472" t="str">
        <f>IF('Month 1'!BL23="","",'Month 1'!BL23)</f>
        <v/>
      </c>
      <c r="BM23" s="474" t="str">
        <f>IF('Month 1'!BM23="","",'Month 1'!BM23)</f>
        <v/>
      </c>
      <c r="BN23" s="472" t="str">
        <f>IF('Month 1'!BN23="","",'Month 1'!BN23)</f>
        <v/>
      </c>
      <c r="BO23" s="496" t="str">
        <f>IF('Month 1'!BO23="","",'Month 1'!BO23)</f>
        <v/>
      </c>
      <c r="BP23" s="374"/>
      <c r="BQ23" s="471" t="str">
        <f>IF('Month 1'!BQ23="","",'Month 1'!BQ23)</f>
        <v/>
      </c>
      <c r="BR23" s="471" t="str">
        <f>IF('Month 1'!BR23="","",'Month 1'!BR23)</f>
        <v/>
      </c>
      <c r="BS23" s="472" t="str">
        <f>IF('Month 1'!BS23="","",'Month 1'!BS23)</f>
        <v/>
      </c>
      <c r="BT23" s="496" t="str">
        <f>IF('Month 1'!BT23="","",'Month 1'!BT23)</f>
        <v/>
      </c>
      <c r="BU23" s="374"/>
      <c r="BV23" s="471" t="str">
        <f>IF('Month 1'!BV23="","",'Month 1'!BV23)</f>
        <v/>
      </c>
      <c r="BW23" s="471" t="str">
        <f>IF('Month 1'!BW23="","",'Month 1'!BW23)</f>
        <v/>
      </c>
      <c r="BX23" s="472" t="str">
        <f>IF('Month 1'!BX23="","",'Month 1'!BX23)</f>
        <v/>
      </c>
      <c r="BY23" s="496" t="str">
        <f>IF('Month 1'!BY23="","",'Month 1'!BY23)</f>
        <v/>
      </c>
      <c r="BZ23" s="209"/>
      <c r="CA23" s="339"/>
      <c r="CB23" s="456" t="str">
        <f>IF('Month 1'!CB23="","",'Month 1'!CB23)</f>
        <v/>
      </c>
      <c r="CC23" s="456" t="str">
        <f>IF('Month 1'!CC23="","",'Month 1'!CC23)</f>
        <v/>
      </c>
      <c r="CD23" s="494" t="str">
        <f>IF('Month 1'!CD23="","",'Month 1'!CD23)</f>
        <v/>
      </c>
      <c r="CE23" s="495" t="str">
        <f>IF('Month 1'!CE23="","",'Month 1'!CE23)</f>
        <v/>
      </c>
      <c r="CF23" s="374"/>
      <c r="CG23" s="472" t="str">
        <f>IF('Month 1'!CG23="","",'Month 1'!CG23)</f>
        <v/>
      </c>
      <c r="CH23" s="474" t="str">
        <f>IF('Month 1'!CH23="","",'Month 1'!CH23)</f>
        <v/>
      </c>
      <c r="CI23" s="472" t="str">
        <f>IF('Month 1'!CI23="","",'Month 1'!CI23)</f>
        <v/>
      </c>
      <c r="CJ23" s="496" t="str">
        <f>IF('Month 1'!CJ23="","",'Month 1'!CJ23)</f>
        <v/>
      </c>
      <c r="CK23" s="374"/>
      <c r="CL23" s="472" t="str">
        <f>IF('Month 1'!CL23="","",'Month 1'!CL23)</f>
        <v/>
      </c>
      <c r="CM23" s="474" t="str">
        <f>IF('Month 1'!CM23="","",'Month 1'!CM23)</f>
        <v/>
      </c>
      <c r="CN23" s="472" t="str">
        <f>IF('Month 1'!CN23="","",'Month 1'!CN23)</f>
        <v/>
      </c>
      <c r="CO23" s="496" t="str">
        <f>IF('Month 1'!CO23="","",'Month 1'!CO23)</f>
        <v/>
      </c>
      <c r="CP23" s="374"/>
      <c r="CQ23" s="471" t="str">
        <f>IF('Month 1'!CQ23="","",'Month 1'!CQ23)</f>
        <v/>
      </c>
      <c r="CR23" s="471" t="str">
        <f>IF('Month 1'!CR23="","",'Month 1'!CR23)</f>
        <v/>
      </c>
      <c r="CS23" s="472" t="str">
        <f>IF('Month 1'!CS23="","",'Month 1'!CS23)</f>
        <v/>
      </c>
      <c r="CT23" s="496" t="str">
        <f>IF('Month 1'!CT23="","",'Month 1'!CT23)</f>
        <v/>
      </c>
      <c r="CU23" s="374"/>
      <c r="CV23" s="471" t="str">
        <f>IF('Month 1'!CV23="","",'Month 1'!CV23)</f>
        <v/>
      </c>
      <c r="CW23" s="471" t="str">
        <f>IF('Month 1'!CW23="","",'Month 1'!CW23)</f>
        <v/>
      </c>
      <c r="CX23" s="472" t="str">
        <f>IF('Month 1'!CX23="","",'Month 1'!CX23)</f>
        <v/>
      </c>
      <c r="CY23" s="496" t="str">
        <f>IF('Month 1'!CY23="","",'Month 1'!CY23)</f>
        <v/>
      </c>
      <c r="CZ23" s="209"/>
      <c r="DA23" s="339"/>
      <c r="DB23" s="456" t="str">
        <f>IF('Month 1'!DB23="","",'Month 1'!DB23)</f>
        <v/>
      </c>
      <c r="DC23" s="456" t="str">
        <f>IF('Month 1'!DC23="","",'Month 1'!DC23)</f>
        <v/>
      </c>
      <c r="DD23" s="494" t="str">
        <f>IF('Month 1'!DD23="","",'Month 1'!DD23)</f>
        <v/>
      </c>
      <c r="DE23" s="495" t="str">
        <f>IF('Month 1'!DE23="","",'Month 1'!DE23)</f>
        <v/>
      </c>
      <c r="DF23" s="374"/>
      <c r="DG23" s="472" t="str">
        <f>IF('Month 1'!DG23="","",'Month 1'!DG23)</f>
        <v/>
      </c>
      <c r="DH23" s="474" t="str">
        <f>IF('Month 1'!DH23="","",'Month 1'!DH23)</f>
        <v/>
      </c>
      <c r="DI23" s="472" t="str">
        <f>IF('Month 1'!DI23="","",'Month 1'!DI23)</f>
        <v/>
      </c>
      <c r="DJ23" s="496" t="str">
        <f>IF('Month 1'!DJ23="","",'Month 1'!DJ23)</f>
        <v/>
      </c>
      <c r="DK23" s="374"/>
      <c r="DL23" s="472" t="str">
        <f>IF('Month 1'!DL23="","",'Month 1'!DL23)</f>
        <v/>
      </c>
      <c r="DM23" s="474" t="str">
        <f>IF('Month 1'!DM23="","",'Month 1'!DM23)</f>
        <v/>
      </c>
      <c r="DN23" s="472" t="str">
        <f>IF('Month 1'!DN23="","",'Month 1'!DN23)</f>
        <v/>
      </c>
      <c r="DO23" s="496" t="str">
        <f>IF('Month 1'!DO23="","",'Month 1'!DO23)</f>
        <v/>
      </c>
      <c r="DP23" s="374"/>
      <c r="DQ23" s="471" t="str">
        <f>IF('Month 1'!DQ23="","",'Month 1'!DQ23)</f>
        <v/>
      </c>
      <c r="DR23" s="471" t="str">
        <f>IF('Month 1'!DR23="","",'Month 1'!DR23)</f>
        <v/>
      </c>
      <c r="DS23" s="472" t="str">
        <f>IF('Month 1'!DS23="","",'Month 1'!DS23)</f>
        <v/>
      </c>
      <c r="DT23" s="496" t="str">
        <f>IF('Month 1'!DT23="","",'Month 1'!DT23)</f>
        <v/>
      </c>
      <c r="DU23" s="374"/>
      <c r="DV23" s="471" t="str">
        <f>IF('Month 1'!DV23="","",'Month 1'!DV23)</f>
        <v/>
      </c>
      <c r="DW23" s="471" t="str">
        <f>IF('Month 1'!DW23="","",'Month 1'!DW23)</f>
        <v/>
      </c>
      <c r="DX23" s="472" t="str">
        <f>IF('Month 1'!DX23="","",'Month 1'!DX23)</f>
        <v/>
      </c>
      <c r="DY23" s="496" t="str">
        <f>IF('Month 1'!DY23="","",'Month 1'!DY23)</f>
        <v/>
      </c>
      <c r="DZ23" s="103"/>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9"/>
      <c r="EX23" s="139"/>
      <c r="EY23" s="136"/>
      <c r="EZ23" s="136"/>
      <c r="FA23" s="136"/>
      <c r="FB23" s="136"/>
      <c r="FC23" s="136"/>
    </row>
    <row r="24" spans="1:159" ht="21.75" customHeight="1" x14ac:dyDescent="0.2">
      <c r="A24" s="70" t="s">
        <v>17</v>
      </c>
      <c r="B24" s="2"/>
      <c r="C24" s="2"/>
      <c r="D24" s="6" t="s">
        <v>18</v>
      </c>
      <c r="E24" s="7"/>
      <c r="F24" s="7"/>
      <c r="G24" s="518" t="str">
        <f>IF('Month 1'!G24="","",'Month 1'!G24)</f>
        <v/>
      </c>
      <c r="H24" s="519" t="str">
        <f>IF('Month 1'!H24="","",'Month 1'!H24)</f>
        <v/>
      </c>
      <c r="I24" s="520" t="str">
        <f>IF('Month 1'!I24="","",'Month 1'!I24)</f>
        <v/>
      </c>
      <c r="J24" s="521" t="str">
        <f>IF('Month 1'!J24="","",'Month 1'!J24)</f>
        <v/>
      </c>
      <c r="K24" s="391"/>
      <c r="L24" s="458" t="str">
        <f>IF('Month 1'!L24="","",'Month 1'!L24)</f>
        <v/>
      </c>
      <c r="M24" s="458" t="str">
        <f>IF('Month 1'!M24="","",'Month 1'!M24)</f>
        <v/>
      </c>
      <c r="N24" s="514" t="str">
        <f>IF('Month 1'!N24="","",'Month 1'!N24)</f>
        <v/>
      </c>
      <c r="O24" s="515" t="str">
        <f>IF('Month 1'!O24="","",'Month 1'!O24)</f>
        <v/>
      </c>
      <c r="P24" s="394"/>
      <c r="Q24" s="458" t="str">
        <f>IF('Month 1'!Q24="","",'Month 1'!Q24)</f>
        <v/>
      </c>
      <c r="R24" s="458" t="str">
        <f>IF('Month 1'!R24="","",'Month 1'!R24)</f>
        <v/>
      </c>
      <c r="S24" s="514" t="str">
        <f>IF('Month 1'!S24="","",'Month 1'!S24)</f>
        <v/>
      </c>
      <c r="T24" s="515" t="str">
        <f>IF('Month 1'!T24="","",'Month 1'!T24)</f>
        <v/>
      </c>
      <c r="U24" s="394"/>
      <c r="V24" s="458" t="str">
        <f>IF('Month 1'!V24="","",'Month 1'!V24)</f>
        <v/>
      </c>
      <c r="W24" s="458" t="str">
        <f>IF('Month 1'!W24="","",'Month 1'!W24)</f>
        <v/>
      </c>
      <c r="X24" s="514" t="str">
        <f>IF('Month 1'!X24="","",'Month 1'!X24)</f>
        <v/>
      </c>
      <c r="Y24" s="515" t="str">
        <f>IF('Month 1'!Y24="","",'Month 1'!Y24)</f>
        <v/>
      </c>
      <c r="Z24" s="209"/>
      <c r="AA24" s="339"/>
      <c r="AB24" s="458" t="str">
        <f>IF('Month 1'!AB24="","",'Month 1'!AB24)</f>
        <v/>
      </c>
      <c r="AC24" s="458" t="str">
        <f>IF('Month 1'!AC24="","",'Month 1'!AC24)</f>
        <v/>
      </c>
      <c r="AD24" s="514" t="str">
        <f>IF('Month 1'!AD24="","",'Month 1'!AD24)</f>
        <v/>
      </c>
      <c r="AE24" s="515" t="str">
        <f>IF('Month 1'!AE24="","",'Month 1'!AE24)</f>
        <v/>
      </c>
      <c r="AF24" s="374"/>
      <c r="AG24" s="481" t="str">
        <f>IF('Month 1'!AG24="","",'Month 1'!AG24)</f>
        <v/>
      </c>
      <c r="AH24" s="483" t="str">
        <f>IF('Month 1'!AH24="","",'Month 1'!AH24)</f>
        <v/>
      </c>
      <c r="AI24" s="481" t="str">
        <f>IF('Month 1'!AI24="","",'Month 1'!AI24)</f>
        <v/>
      </c>
      <c r="AJ24" s="517" t="str">
        <f>IF('Month 1'!AJ24="","",'Month 1'!AJ24)</f>
        <v/>
      </c>
      <c r="AK24" s="374"/>
      <c r="AL24" s="481" t="str">
        <f>IF('Month 1'!AL24="","",'Month 1'!AL24)</f>
        <v/>
      </c>
      <c r="AM24" s="483" t="str">
        <f>IF('Month 1'!AM24="","",'Month 1'!AM24)</f>
        <v/>
      </c>
      <c r="AN24" s="481" t="str">
        <f>IF('Month 1'!AN24="","",'Month 1'!AN24)</f>
        <v/>
      </c>
      <c r="AO24" s="517" t="str">
        <f>IF('Month 1'!AO24="","",'Month 1'!AO24)</f>
        <v/>
      </c>
      <c r="AP24" s="374"/>
      <c r="AQ24" s="452" t="str">
        <f>IF('Month 1'!AQ24="","",'Month 1'!AQ24)</f>
        <v/>
      </c>
      <c r="AR24" s="452" t="str">
        <f>IF('Month 1'!AR24="","",'Month 1'!AR24)</f>
        <v/>
      </c>
      <c r="AS24" s="481" t="str">
        <f>IF('Month 1'!AS24="","",'Month 1'!AS24)</f>
        <v/>
      </c>
      <c r="AT24" s="517" t="str">
        <f>IF('Month 1'!AT24="","",'Month 1'!AT24)</f>
        <v/>
      </c>
      <c r="AU24" s="374"/>
      <c r="AV24" s="452" t="str">
        <f>IF('Month 1'!AV24="","",'Month 1'!AV24)</f>
        <v/>
      </c>
      <c r="AW24" s="452" t="str">
        <f>IF('Month 1'!AW24="","",'Month 1'!AW24)</f>
        <v/>
      </c>
      <c r="AX24" s="481" t="str">
        <f>IF('Month 1'!AX24="","",'Month 1'!AX24)</f>
        <v/>
      </c>
      <c r="AY24" s="517" t="str">
        <f>IF('Month 1'!AY24="","",'Month 1'!AY24)</f>
        <v/>
      </c>
      <c r="AZ24" s="209"/>
      <c r="BA24" s="339"/>
      <c r="BB24" s="458" t="str">
        <f>IF('Month 1'!BB24="","",'Month 1'!BB24)</f>
        <v/>
      </c>
      <c r="BC24" s="458" t="str">
        <f>IF('Month 1'!BC24="","",'Month 1'!BC24)</f>
        <v/>
      </c>
      <c r="BD24" s="514" t="str">
        <f>IF('Month 1'!BD24="","",'Month 1'!BD24)</f>
        <v/>
      </c>
      <c r="BE24" s="515" t="str">
        <f>IF('Month 1'!BE24="","",'Month 1'!BE24)</f>
        <v/>
      </c>
      <c r="BF24" s="504"/>
      <c r="BG24" s="516" t="str">
        <f>IF('Month 1'!BG24="","",'Month 1'!BG24)</f>
        <v/>
      </c>
      <c r="BH24" s="483" t="str">
        <f>IF('Month 1'!BH24="","",'Month 1'!BH24)</f>
        <v/>
      </c>
      <c r="BI24" s="481" t="str">
        <f>IF('Month 1'!BI24="","",'Month 1'!BI24)</f>
        <v/>
      </c>
      <c r="BJ24" s="517" t="str">
        <f>IF('Month 1'!BJ24="","",'Month 1'!BJ24)</f>
        <v/>
      </c>
      <c r="BK24" s="374"/>
      <c r="BL24" s="481" t="str">
        <f>IF('Month 1'!BL24="","",'Month 1'!BL24)</f>
        <v/>
      </c>
      <c r="BM24" s="483" t="str">
        <f>IF('Month 1'!BM24="","",'Month 1'!BM24)</f>
        <v/>
      </c>
      <c r="BN24" s="481" t="str">
        <f>IF('Month 1'!BN24="","",'Month 1'!BN24)</f>
        <v/>
      </c>
      <c r="BO24" s="517" t="str">
        <f>IF('Month 1'!BO24="","",'Month 1'!BO24)</f>
        <v/>
      </c>
      <c r="BP24" s="374"/>
      <c r="BQ24" s="452" t="str">
        <f>IF('Month 1'!BQ24="","",'Month 1'!BQ24)</f>
        <v/>
      </c>
      <c r="BR24" s="452" t="str">
        <f>IF('Month 1'!BR24="","",'Month 1'!BR24)</f>
        <v/>
      </c>
      <c r="BS24" s="481" t="str">
        <f>IF('Month 1'!BS24="","",'Month 1'!BS24)</f>
        <v/>
      </c>
      <c r="BT24" s="517" t="str">
        <f>IF('Month 1'!BT24="","",'Month 1'!BT24)</f>
        <v/>
      </c>
      <c r="BU24" s="374"/>
      <c r="BV24" s="452" t="str">
        <f>IF('Month 1'!BV24="","",'Month 1'!BV24)</f>
        <v/>
      </c>
      <c r="BW24" s="452" t="str">
        <f>IF('Month 1'!BW24="","",'Month 1'!BW24)</f>
        <v/>
      </c>
      <c r="BX24" s="481" t="str">
        <f>IF('Month 1'!BX24="","",'Month 1'!BX24)</f>
        <v/>
      </c>
      <c r="BY24" s="517" t="str">
        <f>IF('Month 1'!BY24="","",'Month 1'!BY24)</f>
        <v/>
      </c>
      <c r="BZ24" s="209"/>
      <c r="CA24" s="339"/>
      <c r="CB24" s="458" t="str">
        <f>IF('Month 1'!CB24="","",'Month 1'!CB24)</f>
        <v/>
      </c>
      <c r="CC24" s="458" t="str">
        <f>IF('Month 1'!CC24="","",'Month 1'!CC24)</f>
        <v/>
      </c>
      <c r="CD24" s="514" t="str">
        <f>IF('Month 1'!CD24="","",'Month 1'!CD24)</f>
        <v/>
      </c>
      <c r="CE24" s="515" t="str">
        <f>IF('Month 1'!CE24="","",'Month 1'!CE24)</f>
        <v/>
      </c>
      <c r="CF24" s="374"/>
      <c r="CG24" s="481" t="str">
        <f>IF('Month 1'!CG24="","",'Month 1'!CG24)</f>
        <v/>
      </c>
      <c r="CH24" s="483" t="str">
        <f>IF('Month 1'!CH24="","",'Month 1'!CH24)</f>
        <v/>
      </c>
      <c r="CI24" s="481" t="str">
        <f>IF('Month 1'!CI24="","",'Month 1'!CI24)</f>
        <v/>
      </c>
      <c r="CJ24" s="517" t="str">
        <f>IF('Month 1'!CJ24="","",'Month 1'!CJ24)</f>
        <v/>
      </c>
      <c r="CK24" s="374"/>
      <c r="CL24" s="481" t="str">
        <f>IF('Month 1'!CL24="","",'Month 1'!CL24)</f>
        <v/>
      </c>
      <c r="CM24" s="483" t="str">
        <f>IF('Month 1'!CM24="","",'Month 1'!CM24)</f>
        <v/>
      </c>
      <c r="CN24" s="481" t="str">
        <f>IF('Month 1'!CN24="","",'Month 1'!CN24)</f>
        <v/>
      </c>
      <c r="CO24" s="517" t="str">
        <f>IF('Month 1'!CO24="","",'Month 1'!CO24)</f>
        <v/>
      </c>
      <c r="CP24" s="374"/>
      <c r="CQ24" s="452" t="str">
        <f>IF('Month 1'!CQ24="","",'Month 1'!CQ24)</f>
        <v/>
      </c>
      <c r="CR24" s="452" t="str">
        <f>IF('Month 1'!CR24="","",'Month 1'!CR24)</f>
        <v/>
      </c>
      <c r="CS24" s="481" t="str">
        <f>IF('Month 1'!CS24="","",'Month 1'!CS24)</f>
        <v/>
      </c>
      <c r="CT24" s="517" t="str">
        <f>IF('Month 1'!CT24="","",'Month 1'!CT24)</f>
        <v/>
      </c>
      <c r="CU24" s="374"/>
      <c r="CV24" s="452" t="str">
        <f>IF('Month 1'!CV24="","",'Month 1'!CV24)</f>
        <v/>
      </c>
      <c r="CW24" s="452" t="str">
        <f>IF('Month 1'!CW24="","",'Month 1'!CW24)</f>
        <v/>
      </c>
      <c r="CX24" s="481" t="str">
        <f>IF('Month 1'!CX24="","",'Month 1'!CX24)</f>
        <v/>
      </c>
      <c r="CY24" s="517" t="str">
        <f>IF('Month 1'!CY24="","",'Month 1'!CY24)</f>
        <v/>
      </c>
      <c r="CZ24" s="209"/>
      <c r="DA24" s="339"/>
      <c r="DB24" s="458" t="str">
        <f>IF('Month 1'!DB24="","",'Month 1'!DB24)</f>
        <v/>
      </c>
      <c r="DC24" s="458" t="str">
        <f>IF('Month 1'!DC24="","",'Month 1'!DC24)</f>
        <v/>
      </c>
      <c r="DD24" s="514" t="str">
        <f>IF('Month 1'!DD24="","",'Month 1'!DD24)</f>
        <v/>
      </c>
      <c r="DE24" s="515" t="str">
        <f>IF('Month 1'!DE24="","",'Month 1'!DE24)</f>
        <v/>
      </c>
      <c r="DF24" s="374"/>
      <c r="DG24" s="481" t="str">
        <f>IF('Month 1'!DG24="","",'Month 1'!DG24)</f>
        <v/>
      </c>
      <c r="DH24" s="483" t="str">
        <f>IF('Month 1'!DH24="","",'Month 1'!DH24)</f>
        <v/>
      </c>
      <c r="DI24" s="481" t="str">
        <f>IF('Month 1'!DI24="","",'Month 1'!DI24)</f>
        <v/>
      </c>
      <c r="DJ24" s="517" t="str">
        <f>IF('Month 1'!DJ24="","",'Month 1'!DJ24)</f>
        <v/>
      </c>
      <c r="DK24" s="374"/>
      <c r="DL24" s="481" t="str">
        <f>IF('Month 1'!DL24="","",'Month 1'!DL24)</f>
        <v/>
      </c>
      <c r="DM24" s="483" t="str">
        <f>IF('Month 1'!DM24="","",'Month 1'!DM24)</f>
        <v/>
      </c>
      <c r="DN24" s="481" t="str">
        <f>IF('Month 1'!DN24="","",'Month 1'!DN24)</f>
        <v/>
      </c>
      <c r="DO24" s="517" t="str">
        <f>IF('Month 1'!DO24="","",'Month 1'!DO24)</f>
        <v/>
      </c>
      <c r="DP24" s="374"/>
      <c r="DQ24" s="452" t="str">
        <f>IF('Month 1'!DQ24="","",'Month 1'!DQ24)</f>
        <v/>
      </c>
      <c r="DR24" s="452" t="str">
        <f>IF('Month 1'!DR24="","",'Month 1'!DR24)</f>
        <v/>
      </c>
      <c r="DS24" s="481" t="str">
        <f>IF('Month 1'!DS24="","",'Month 1'!DS24)</f>
        <v/>
      </c>
      <c r="DT24" s="517" t="str">
        <f>IF('Month 1'!DT24="","",'Month 1'!DT24)</f>
        <v/>
      </c>
      <c r="DU24" s="374"/>
      <c r="DV24" s="452" t="str">
        <f>IF('Month 1'!DV24="","",'Month 1'!DV24)</f>
        <v/>
      </c>
      <c r="DW24" s="452" t="str">
        <f>IF('Month 1'!DW24="","",'Month 1'!DW24)</f>
        <v/>
      </c>
      <c r="DX24" s="481" t="str">
        <f>IF('Month 1'!DX24="","",'Month 1'!DX24)</f>
        <v/>
      </c>
      <c r="DY24" s="517" t="str">
        <f>IF('Month 1'!DY24="","",'Month 1'!DY24)</f>
        <v/>
      </c>
      <c r="DZ24" s="103"/>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9"/>
      <c r="EX24" s="139"/>
      <c r="EY24" s="136"/>
      <c r="EZ24" s="136"/>
      <c r="FA24" s="136"/>
      <c r="FB24" s="136"/>
      <c r="FC24" s="136"/>
    </row>
    <row r="25" spans="1:159" ht="15.75" customHeight="1" thickBot="1" x14ac:dyDescent="0.25">
      <c r="A25" s="98"/>
      <c r="B25" s="21"/>
      <c r="C25" s="21"/>
      <c r="D25" s="62" t="s">
        <v>19</v>
      </c>
      <c r="E25" s="21"/>
      <c r="F25" s="63"/>
      <c r="G25" s="523" t="str">
        <f>IF('Month 1'!G25="","",'Month 1'!G25)</f>
        <v/>
      </c>
      <c r="H25" s="524" t="str">
        <f>IF('Month 1'!H25="","",'Month 1'!H25)</f>
        <v/>
      </c>
      <c r="I25" s="510" t="str">
        <f>IF('Month 1'!I25="","",'Month 1'!I25)</f>
        <v/>
      </c>
      <c r="J25" s="511" t="str">
        <f>IF('Month 1'!J25="","",'Month 1'!J25)</f>
        <v/>
      </c>
      <c r="K25" s="391"/>
      <c r="L25" s="458" t="str">
        <f>IF('Month 1'!L25="","",'Month 1'!L25)</f>
        <v/>
      </c>
      <c r="M25" s="458" t="str">
        <f>IF('Month 1'!M25="","",'Month 1'!M25)</f>
        <v/>
      </c>
      <c r="N25" s="514" t="str">
        <f>IF('Month 1'!N25="","",'Month 1'!N25)</f>
        <v/>
      </c>
      <c r="O25" s="515" t="str">
        <f>IF('Month 1'!O25="","",'Month 1'!O25)</f>
        <v/>
      </c>
      <c r="P25" s="394"/>
      <c r="Q25" s="458" t="str">
        <f>IF('Month 1'!Q25="","",'Month 1'!Q25)</f>
        <v/>
      </c>
      <c r="R25" s="458" t="str">
        <f>IF('Month 1'!R25="","",'Month 1'!R25)</f>
        <v/>
      </c>
      <c r="S25" s="514" t="str">
        <f>IF('Month 1'!S25="","",'Month 1'!S25)</f>
        <v/>
      </c>
      <c r="T25" s="515" t="str">
        <f>IF('Month 1'!T25="","",'Month 1'!T25)</f>
        <v/>
      </c>
      <c r="U25" s="394"/>
      <c r="V25" s="458" t="str">
        <f>IF('Month 1'!V25="","",'Month 1'!V25)</f>
        <v/>
      </c>
      <c r="W25" s="458" t="str">
        <f>IF('Month 1'!W25="","",'Month 1'!W25)</f>
        <v/>
      </c>
      <c r="X25" s="514" t="str">
        <f>IF('Month 1'!X25="","",'Month 1'!X25)</f>
        <v/>
      </c>
      <c r="Y25" s="515" t="str">
        <f>IF('Month 1'!Y25="","",'Month 1'!Y25)</f>
        <v/>
      </c>
      <c r="Z25" s="209"/>
      <c r="AA25" s="339"/>
      <c r="AB25" s="458" t="str">
        <f>IF('Month 1'!AB25="","",'Month 1'!AB25)</f>
        <v/>
      </c>
      <c r="AC25" s="458" t="str">
        <f>IF('Month 1'!AC25="","",'Month 1'!AC25)</f>
        <v/>
      </c>
      <c r="AD25" s="514" t="str">
        <f>IF('Month 1'!AD25="","",'Month 1'!AD25)</f>
        <v/>
      </c>
      <c r="AE25" s="515" t="str">
        <f>IF('Month 1'!AE25="","",'Month 1'!AE25)</f>
        <v/>
      </c>
      <c r="AF25" s="374"/>
      <c r="AG25" s="481" t="str">
        <f>IF('Month 1'!AG25="","",'Month 1'!AG25)</f>
        <v/>
      </c>
      <c r="AH25" s="483" t="str">
        <f>IF('Month 1'!AH25="","",'Month 1'!AH25)</f>
        <v/>
      </c>
      <c r="AI25" s="481" t="str">
        <f>IF('Month 1'!AI25="","",'Month 1'!AI25)</f>
        <v/>
      </c>
      <c r="AJ25" s="517" t="str">
        <f>IF('Month 1'!AJ25="","",'Month 1'!AJ25)</f>
        <v/>
      </c>
      <c r="AK25" s="374"/>
      <c r="AL25" s="481" t="str">
        <f>IF('Month 1'!AL25="","",'Month 1'!AL25)</f>
        <v/>
      </c>
      <c r="AM25" s="483" t="str">
        <f>IF('Month 1'!AM25="","",'Month 1'!AM25)</f>
        <v/>
      </c>
      <c r="AN25" s="481" t="str">
        <f>IF('Month 1'!AN25="","",'Month 1'!AN25)</f>
        <v/>
      </c>
      <c r="AO25" s="517" t="str">
        <f>IF('Month 1'!AO25="","",'Month 1'!AO25)</f>
        <v/>
      </c>
      <c r="AP25" s="374"/>
      <c r="AQ25" s="452" t="str">
        <f>IF('Month 1'!AQ25="","",'Month 1'!AQ25)</f>
        <v/>
      </c>
      <c r="AR25" s="452" t="str">
        <f>IF('Month 1'!AR25="","",'Month 1'!AR25)</f>
        <v/>
      </c>
      <c r="AS25" s="481" t="str">
        <f>IF('Month 1'!AS25="","",'Month 1'!AS25)</f>
        <v/>
      </c>
      <c r="AT25" s="517" t="str">
        <f>IF('Month 1'!AT25="","",'Month 1'!AT25)</f>
        <v/>
      </c>
      <c r="AU25" s="374"/>
      <c r="AV25" s="452" t="str">
        <f>IF('Month 1'!AV25="","",'Month 1'!AV25)</f>
        <v/>
      </c>
      <c r="AW25" s="452" t="str">
        <f>IF('Month 1'!AW25="","",'Month 1'!AW25)</f>
        <v/>
      </c>
      <c r="AX25" s="481" t="str">
        <f>IF('Month 1'!AX25="","",'Month 1'!AX25)</f>
        <v/>
      </c>
      <c r="AY25" s="517" t="str">
        <f>IF('Month 1'!AY25="","",'Month 1'!AY25)</f>
        <v/>
      </c>
      <c r="AZ25" s="209"/>
      <c r="BA25" s="339"/>
      <c r="BB25" s="458" t="str">
        <f>IF('Month 1'!BB25="","",'Month 1'!BB25)</f>
        <v/>
      </c>
      <c r="BC25" s="458" t="str">
        <f>IF('Month 1'!BC25="","",'Month 1'!BC25)</f>
        <v/>
      </c>
      <c r="BD25" s="514" t="str">
        <f>IF('Month 1'!BD25="","",'Month 1'!BD25)</f>
        <v/>
      </c>
      <c r="BE25" s="515" t="str">
        <f>IF('Month 1'!BE25="","",'Month 1'!BE25)</f>
        <v/>
      </c>
      <c r="BF25" s="504"/>
      <c r="BG25" s="516" t="str">
        <f>IF('Month 1'!BG25="","",'Month 1'!BG25)</f>
        <v/>
      </c>
      <c r="BH25" s="483" t="str">
        <f>IF('Month 1'!BH25="","",'Month 1'!BH25)</f>
        <v/>
      </c>
      <c r="BI25" s="481" t="str">
        <f>IF('Month 1'!BI25="","",'Month 1'!BI25)</f>
        <v/>
      </c>
      <c r="BJ25" s="517" t="str">
        <f>IF('Month 1'!BJ25="","",'Month 1'!BJ25)</f>
        <v/>
      </c>
      <c r="BK25" s="374"/>
      <c r="BL25" s="481" t="str">
        <f>IF('Month 1'!BL25="","",'Month 1'!BL25)</f>
        <v/>
      </c>
      <c r="BM25" s="483" t="str">
        <f>IF('Month 1'!BM25="","",'Month 1'!BM25)</f>
        <v/>
      </c>
      <c r="BN25" s="481" t="str">
        <f>IF('Month 1'!BN25="","",'Month 1'!BN25)</f>
        <v/>
      </c>
      <c r="BO25" s="517" t="str">
        <f>IF('Month 1'!BO25="","",'Month 1'!BO25)</f>
        <v/>
      </c>
      <c r="BP25" s="374"/>
      <c r="BQ25" s="452" t="str">
        <f>IF('Month 1'!BQ25="","",'Month 1'!BQ25)</f>
        <v/>
      </c>
      <c r="BR25" s="452" t="str">
        <f>IF('Month 1'!BR25="","",'Month 1'!BR25)</f>
        <v/>
      </c>
      <c r="BS25" s="481" t="str">
        <f>IF('Month 1'!BS25="","",'Month 1'!BS25)</f>
        <v/>
      </c>
      <c r="BT25" s="517" t="str">
        <f>IF('Month 1'!BT25="","",'Month 1'!BT25)</f>
        <v/>
      </c>
      <c r="BU25" s="374"/>
      <c r="BV25" s="452" t="str">
        <f>IF('Month 1'!BV25="","",'Month 1'!BV25)</f>
        <v/>
      </c>
      <c r="BW25" s="452" t="str">
        <f>IF('Month 1'!BW25="","",'Month 1'!BW25)</f>
        <v/>
      </c>
      <c r="BX25" s="481" t="str">
        <f>IF('Month 1'!BX25="","",'Month 1'!BX25)</f>
        <v/>
      </c>
      <c r="BY25" s="517" t="str">
        <f>IF('Month 1'!BY25="","",'Month 1'!BY25)</f>
        <v/>
      </c>
      <c r="BZ25" s="209"/>
      <c r="CA25" s="339"/>
      <c r="CB25" s="458" t="str">
        <f>IF('Month 1'!CB25="","",'Month 1'!CB25)</f>
        <v/>
      </c>
      <c r="CC25" s="458" t="str">
        <f>IF('Month 1'!CC25="","",'Month 1'!CC25)</f>
        <v/>
      </c>
      <c r="CD25" s="514" t="str">
        <f>IF('Month 1'!CD25="","",'Month 1'!CD25)</f>
        <v/>
      </c>
      <c r="CE25" s="515" t="str">
        <f>IF('Month 1'!CE25="","",'Month 1'!CE25)</f>
        <v/>
      </c>
      <c r="CF25" s="374"/>
      <c r="CG25" s="481" t="str">
        <f>IF('Month 1'!CG25="","",'Month 1'!CG25)</f>
        <v/>
      </c>
      <c r="CH25" s="483" t="str">
        <f>IF('Month 1'!CH25="","",'Month 1'!CH25)</f>
        <v/>
      </c>
      <c r="CI25" s="481" t="str">
        <f>IF('Month 1'!CI25="","",'Month 1'!CI25)</f>
        <v/>
      </c>
      <c r="CJ25" s="517" t="str">
        <f>IF('Month 1'!CJ25="","",'Month 1'!CJ25)</f>
        <v/>
      </c>
      <c r="CK25" s="374"/>
      <c r="CL25" s="481" t="str">
        <f>IF('Month 1'!CL25="","",'Month 1'!CL25)</f>
        <v/>
      </c>
      <c r="CM25" s="483" t="str">
        <f>IF('Month 1'!CM25="","",'Month 1'!CM25)</f>
        <v/>
      </c>
      <c r="CN25" s="481" t="str">
        <f>IF('Month 1'!CN25="","",'Month 1'!CN25)</f>
        <v/>
      </c>
      <c r="CO25" s="517" t="str">
        <f>IF('Month 1'!CO25="","",'Month 1'!CO25)</f>
        <v/>
      </c>
      <c r="CP25" s="374"/>
      <c r="CQ25" s="452" t="str">
        <f>IF('Month 1'!CQ25="","",'Month 1'!CQ25)</f>
        <v/>
      </c>
      <c r="CR25" s="452" t="str">
        <f>IF('Month 1'!CR25="","",'Month 1'!CR25)</f>
        <v/>
      </c>
      <c r="CS25" s="481" t="str">
        <f>IF('Month 1'!CS25="","",'Month 1'!CS25)</f>
        <v/>
      </c>
      <c r="CT25" s="517" t="str">
        <f>IF('Month 1'!CT25="","",'Month 1'!CT25)</f>
        <v/>
      </c>
      <c r="CU25" s="374"/>
      <c r="CV25" s="452" t="str">
        <f>IF('Month 1'!CV25="","",'Month 1'!CV25)</f>
        <v/>
      </c>
      <c r="CW25" s="452" t="str">
        <f>IF('Month 1'!CW25="","",'Month 1'!CW25)</f>
        <v/>
      </c>
      <c r="CX25" s="481" t="str">
        <f>IF('Month 1'!CX25="","",'Month 1'!CX25)</f>
        <v/>
      </c>
      <c r="CY25" s="517" t="str">
        <f>IF('Month 1'!CY25="","",'Month 1'!CY25)</f>
        <v/>
      </c>
      <c r="CZ25" s="209"/>
      <c r="DA25" s="339"/>
      <c r="DB25" s="458" t="str">
        <f>IF('Month 1'!DB25="","",'Month 1'!DB25)</f>
        <v/>
      </c>
      <c r="DC25" s="458" t="str">
        <f>IF('Month 1'!DC25="","",'Month 1'!DC25)</f>
        <v/>
      </c>
      <c r="DD25" s="514" t="str">
        <f>IF('Month 1'!DD25="","",'Month 1'!DD25)</f>
        <v/>
      </c>
      <c r="DE25" s="515" t="str">
        <f>IF('Month 1'!DE25="","",'Month 1'!DE25)</f>
        <v/>
      </c>
      <c r="DF25" s="374"/>
      <c r="DG25" s="481" t="str">
        <f>IF('Month 1'!DG25="","",'Month 1'!DG25)</f>
        <v/>
      </c>
      <c r="DH25" s="483" t="str">
        <f>IF('Month 1'!DH25="","",'Month 1'!DH25)</f>
        <v/>
      </c>
      <c r="DI25" s="481" t="str">
        <f>IF('Month 1'!DI25="","",'Month 1'!DI25)</f>
        <v/>
      </c>
      <c r="DJ25" s="517" t="str">
        <f>IF('Month 1'!DJ25="","",'Month 1'!DJ25)</f>
        <v/>
      </c>
      <c r="DK25" s="374"/>
      <c r="DL25" s="481" t="str">
        <f>IF('Month 1'!DL25="","",'Month 1'!DL25)</f>
        <v/>
      </c>
      <c r="DM25" s="483" t="str">
        <f>IF('Month 1'!DM25="","",'Month 1'!DM25)</f>
        <v/>
      </c>
      <c r="DN25" s="481" t="str">
        <f>IF('Month 1'!DN25="","",'Month 1'!DN25)</f>
        <v/>
      </c>
      <c r="DO25" s="517" t="str">
        <f>IF('Month 1'!DO25="","",'Month 1'!DO25)</f>
        <v/>
      </c>
      <c r="DP25" s="374"/>
      <c r="DQ25" s="452" t="str">
        <f>IF('Month 1'!DQ25="","",'Month 1'!DQ25)</f>
        <v/>
      </c>
      <c r="DR25" s="452" t="str">
        <f>IF('Month 1'!DR25="","",'Month 1'!DR25)</f>
        <v/>
      </c>
      <c r="DS25" s="481" t="str">
        <f>IF('Month 1'!DS25="","",'Month 1'!DS25)</f>
        <v/>
      </c>
      <c r="DT25" s="517" t="str">
        <f>IF('Month 1'!DT25="","",'Month 1'!DT25)</f>
        <v/>
      </c>
      <c r="DU25" s="374"/>
      <c r="DV25" s="452" t="str">
        <f>IF('Month 1'!DV25="","",'Month 1'!DV25)</f>
        <v/>
      </c>
      <c r="DW25" s="452" t="str">
        <f>IF('Month 1'!DW25="","",'Month 1'!DW25)</f>
        <v/>
      </c>
      <c r="DX25" s="481" t="str">
        <f>IF('Month 1'!DX25="","",'Month 1'!DX25)</f>
        <v/>
      </c>
      <c r="DY25" s="517" t="str">
        <f>IF('Month 1'!DY25="","",'Month 1'!DY25)</f>
        <v/>
      </c>
      <c r="DZ25" s="103"/>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9"/>
      <c r="EX25" s="139"/>
      <c r="EY25" s="136"/>
      <c r="EZ25" s="136"/>
      <c r="FA25" s="136"/>
      <c r="FB25" s="136"/>
      <c r="FC25" s="136"/>
    </row>
    <row r="26" spans="1:159" ht="15.75" customHeight="1" thickBot="1" x14ac:dyDescent="0.25">
      <c r="A26" s="71" t="str">
        <f>CONCATENATE($V$13,W13,"/",1,"/",X13,Y13)</f>
        <v>02/1/23</v>
      </c>
      <c r="B26" s="72">
        <f>(+V13+W13)*X13+Y13</f>
        <v>7</v>
      </c>
      <c r="C26" s="92"/>
      <c r="D26" s="92"/>
      <c r="E26" s="351" t="s">
        <v>32</v>
      </c>
      <c r="F26" s="352"/>
      <c r="G26" s="353" t="s">
        <v>20</v>
      </c>
      <c r="H26" s="354"/>
      <c r="I26" s="157" t="s">
        <v>30</v>
      </c>
      <c r="J26" s="158" t="s">
        <v>31</v>
      </c>
      <c r="K26" s="392"/>
      <c r="L26" s="527" t="s">
        <v>21</v>
      </c>
      <c r="M26" s="527"/>
      <c r="N26" s="527" t="s">
        <v>64</v>
      </c>
      <c r="O26" s="532"/>
      <c r="P26" s="395"/>
      <c r="Q26" s="527" t="s">
        <v>21</v>
      </c>
      <c r="R26" s="527"/>
      <c r="S26" s="527" t="s">
        <v>64</v>
      </c>
      <c r="T26" s="532"/>
      <c r="U26" s="395"/>
      <c r="V26" s="525" t="s">
        <v>21</v>
      </c>
      <c r="W26" s="531"/>
      <c r="X26" s="525" t="s">
        <v>64</v>
      </c>
      <c r="Y26" s="526"/>
      <c r="Z26" s="210"/>
      <c r="AA26" s="340"/>
      <c r="AB26" s="528" t="s">
        <v>21</v>
      </c>
      <c r="AC26" s="529"/>
      <c r="AD26" s="528" t="s">
        <v>64</v>
      </c>
      <c r="AE26" s="530"/>
      <c r="AF26" s="375"/>
      <c r="AG26" s="525" t="s">
        <v>21</v>
      </c>
      <c r="AH26" s="531"/>
      <c r="AI26" s="525" t="s">
        <v>64</v>
      </c>
      <c r="AJ26" s="526"/>
      <c r="AK26" s="375"/>
      <c r="AL26" s="525" t="s">
        <v>21</v>
      </c>
      <c r="AM26" s="531"/>
      <c r="AN26" s="525" t="s">
        <v>64</v>
      </c>
      <c r="AO26" s="526"/>
      <c r="AP26" s="375"/>
      <c r="AQ26" s="527" t="s">
        <v>21</v>
      </c>
      <c r="AR26" s="527"/>
      <c r="AS26" s="525" t="s">
        <v>64</v>
      </c>
      <c r="AT26" s="526"/>
      <c r="AU26" s="375"/>
      <c r="AV26" s="528" t="s">
        <v>21</v>
      </c>
      <c r="AW26" s="529"/>
      <c r="AX26" s="525" t="s">
        <v>64</v>
      </c>
      <c r="AY26" s="526"/>
      <c r="AZ26" s="210"/>
      <c r="BA26" s="340"/>
      <c r="BB26" s="528" t="s">
        <v>21</v>
      </c>
      <c r="BC26" s="529"/>
      <c r="BD26" s="528" t="s">
        <v>64</v>
      </c>
      <c r="BE26" s="530"/>
      <c r="BF26" s="505"/>
      <c r="BG26" s="539" t="s">
        <v>21</v>
      </c>
      <c r="BH26" s="531"/>
      <c r="BI26" s="525" t="s">
        <v>64</v>
      </c>
      <c r="BJ26" s="526"/>
      <c r="BK26" s="375"/>
      <c r="BL26" s="525" t="s">
        <v>21</v>
      </c>
      <c r="BM26" s="531"/>
      <c r="BN26" s="525" t="s">
        <v>64</v>
      </c>
      <c r="BO26" s="526"/>
      <c r="BP26" s="375"/>
      <c r="BQ26" s="527" t="s">
        <v>21</v>
      </c>
      <c r="BR26" s="527"/>
      <c r="BS26" s="525" t="s">
        <v>64</v>
      </c>
      <c r="BT26" s="526"/>
      <c r="BU26" s="375"/>
      <c r="BV26" s="528" t="s">
        <v>21</v>
      </c>
      <c r="BW26" s="529"/>
      <c r="BX26" s="525" t="s">
        <v>64</v>
      </c>
      <c r="BY26" s="526"/>
      <c r="BZ26" s="210"/>
      <c r="CA26" s="340"/>
      <c r="CB26" s="528" t="s">
        <v>21</v>
      </c>
      <c r="CC26" s="529"/>
      <c r="CD26" s="528" t="s">
        <v>64</v>
      </c>
      <c r="CE26" s="530"/>
      <c r="CF26" s="375"/>
      <c r="CG26" s="525" t="s">
        <v>21</v>
      </c>
      <c r="CH26" s="531"/>
      <c r="CI26" s="525" t="s">
        <v>64</v>
      </c>
      <c r="CJ26" s="526"/>
      <c r="CK26" s="375"/>
      <c r="CL26" s="525" t="s">
        <v>21</v>
      </c>
      <c r="CM26" s="531"/>
      <c r="CN26" s="525" t="s">
        <v>64</v>
      </c>
      <c r="CO26" s="526"/>
      <c r="CP26" s="375"/>
      <c r="CQ26" s="527" t="s">
        <v>21</v>
      </c>
      <c r="CR26" s="527"/>
      <c r="CS26" s="525" t="s">
        <v>64</v>
      </c>
      <c r="CT26" s="526"/>
      <c r="CU26" s="375"/>
      <c r="CV26" s="528" t="s">
        <v>21</v>
      </c>
      <c r="CW26" s="529"/>
      <c r="CX26" s="525" t="s">
        <v>64</v>
      </c>
      <c r="CY26" s="526"/>
      <c r="CZ26" s="210"/>
      <c r="DA26" s="340"/>
      <c r="DB26" s="528" t="s">
        <v>21</v>
      </c>
      <c r="DC26" s="529"/>
      <c r="DD26" s="528" t="s">
        <v>64</v>
      </c>
      <c r="DE26" s="530"/>
      <c r="DF26" s="375"/>
      <c r="DG26" s="525" t="s">
        <v>21</v>
      </c>
      <c r="DH26" s="531"/>
      <c r="DI26" s="525" t="s">
        <v>64</v>
      </c>
      <c r="DJ26" s="526"/>
      <c r="DK26" s="375"/>
      <c r="DL26" s="525" t="s">
        <v>21</v>
      </c>
      <c r="DM26" s="531"/>
      <c r="DN26" s="525" t="s">
        <v>64</v>
      </c>
      <c r="DO26" s="526"/>
      <c r="DP26" s="375"/>
      <c r="DQ26" s="527" t="s">
        <v>21</v>
      </c>
      <c r="DR26" s="527"/>
      <c r="DS26" s="525" t="s">
        <v>64</v>
      </c>
      <c r="DT26" s="526"/>
      <c r="DU26" s="375"/>
      <c r="DV26" s="528" t="s">
        <v>21</v>
      </c>
      <c r="DW26" s="529"/>
      <c r="DX26" s="525" t="s">
        <v>64</v>
      </c>
      <c r="DY26" s="526"/>
      <c r="DZ26" s="103"/>
      <c r="EA26" s="139"/>
      <c r="EB26" s="139"/>
      <c r="EC26" s="139"/>
      <c r="ED26" s="139"/>
      <c r="EE26" s="136"/>
      <c r="EF26" s="139"/>
      <c r="EG26" s="139"/>
      <c r="EH26" s="139"/>
      <c r="EI26" s="139"/>
      <c r="EJ26" s="136"/>
      <c r="EK26" s="139"/>
      <c r="EL26" s="139"/>
      <c r="EM26" s="139"/>
      <c r="EN26" s="139"/>
      <c r="EO26" s="136"/>
      <c r="EP26" s="139"/>
      <c r="EQ26" s="139"/>
      <c r="ER26" s="139"/>
      <c r="ES26" s="139"/>
      <c r="ET26" s="136"/>
      <c r="EU26" s="139"/>
      <c r="EV26" s="139"/>
      <c r="EW26" s="139"/>
      <c r="EX26" s="139"/>
      <c r="EY26" s="136"/>
      <c r="EZ26" s="139"/>
      <c r="FA26" s="139"/>
      <c r="FB26" s="139"/>
      <c r="FC26" s="139"/>
    </row>
    <row r="27" spans="1:159" ht="15" customHeight="1" x14ac:dyDescent="0.2">
      <c r="A27" s="145"/>
      <c r="B27" s="91"/>
      <c r="C27" s="91"/>
      <c r="D27" s="91"/>
      <c r="E27" s="9" t="str">
        <f>IF(+B$26&gt;0,TEXT(A$26 + F27-1,"DDD"),"")</f>
        <v>Wed</v>
      </c>
      <c r="F27" s="9">
        <v>1</v>
      </c>
      <c r="G27" s="291"/>
      <c r="H27" s="292"/>
      <c r="I27" s="53"/>
      <c r="J27" s="54"/>
      <c r="K27" s="60"/>
      <c r="L27" s="293"/>
      <c r="M27" s="294"/>
      <c r="N27" s="324" t="str">
        <f ca="1">IF(OR(CELL("type",L27)="L",CELL("type",$G27)="L"),"",IF(L27*$G27=0,"",$G27*L27*8.345))</f>
        <v/>
      </c>
      <c r="O27" s="325"/>
      <c r="P27" s="60"/>
      <c r="Q27" s="293"/>
      <c r="R27" s="294"/>
      <c r="S27" s="324" t="str">
        <f ca="1">IF(OR(CELL("type",Q27)="L",CELL("type",$G27)="L"),"",IF(Q27*$G27=0,"",$G27*Q27*8.345))</f>
        <v/>
      </c>
      <c r="T27" s="325"/>
      <c r="U27" s="60"/>
      <c r="V27" s="293"/>
      <c r="W27" s="294"/>
      <c r="X27" s="324" t="str">
        <f ca="1">IF(OR(CELL("type",V27)="L",CELL("type",$G27)="L"),"",IF(V27*$G27=0,"",$G27*V27*8.345))</f>
        <v/>
      </c>
      <c r="Y27" s="325"/>
      <c r="Z27" s="211">
        <f>F27</f>
        <v>1</v>
      </c>
      <c r="AA27" s="60"/>
      <c r="AB27" s="293"/>
      <c r="AC27" s="294"/>
      <c r="AD27" s="324" t="str">
        <f ca="1">IF(OR(CELL("type",AB27)="L",CELL("type",$G27)="L"),"",IF(AB27*$G27=0,"",$G27*AB27*8.345))</f>
        <v/>
      </c>
      <c r="AE27" s="325"/>
      <c r="AF27" s="60"/>
      <c r="AG27" s="293"/>
      <c r="AH27" s="294"/>
      <c r="AI27" s="324" t="str">
        <f ca="1">IF(OR(CELL("type",AG27)="L",CELL("type",$G27)="L"),"",IF(AG27*$G27=0,"",$G27*AG27*8.345))</f>
        <v/>
      </c>
      <c r="AJ27" s="325"/>
      <c r="AK27" s="60"/>
      <c r="AL27" s="293"/>
      <c r="AM27" s="294"/>
      <c r="AN27" s="324" t="str">
        <f ca="1">IF(OR(CELL("type",AL27)="L",CELL("type",$G27)="L"),"",IF(AL27*$G27=0,"",$G27*AL27*8.345))</f>
        <v/>
      </c>
      <c r="AO27" s="325"/>
      <c r="AP27" s="60"/>
      <c r="AQ27" s="293"/>
      <c r="AR27" s="294"/>
      <c r="AS27" s="324" t="str">
        <f ca="1">IF(OR(CELL("type",AQ27)="L",CELL("type",$G27)="L"),"",IF(AQ27*$G27=0,"",$G27*AQ27*8.345))</f>
        <v/>
      </c>
      <c r="AT27" s="325"/>
      <c r="AU27" s="60"/>
      <c r="AV27" s="293"/>
      <c r="AW27" s="294"/>
      <c r="AX27" s="324" t="str">
        <f ca="1">IF(OR(CELL("type",AV27)="L",CELL("type",$G27)="L"),"",IF(AV27*$G27=0,"",$G27*AV27*8.345))</f>
        <v/>
      </c>
      <c r="AY27" s="325"/>
      <c r="AZ27" s="211">
        <f>Z27</f>
        <v>1</v>
      </c>
      <c r="BA27" s="60"/>
      <c r="BB27" s="293"/>
      <c r="BC27" s="294"/>
      <c r="BD27" s="324" t="str">
        <f ca="1">IF(OR(CELL("type",BB27)="L",CELL("type",$G27)="L"),"",IF(BB27*$G27=0,"",$G27*BB27*8.345))</f>
        <v/>
      </c>
      <c r="BE27" s="325"/>
      <c r="BF27" s="60"/>
      <c r="BG27" s="293"/>
      <c r="BH27" s="294"/>
      <c r="BI27" s="324" t="str">
        <f ca="1">IF(OR(CELL("type",BG27)="L",CELL("type",$G27)="L"),"",IF(BG27*$G27=0,"",$G27*BG27*8.345))</f>
        <v/>
      </c>
      <c r="BJ27" s="325"/>
      <c r="BK27" s="60"/>
      <c r="BL27" s="293"/>
      <c r="BM27" s="294"/>
      <c r="BN27" s="324" t="str">
        <f ca="1">IF(OR(CELL("type",BL27)="L",CELL("type",$G27)="L"),"",IF(BL27*$G27=0,"",$G27*BL27*8.345))</f>
        <v/>
      </c>
      <c r="BO27" s="325"/>
      <c r="BP27" s="60"/>
      <c r="BQ27" s="293"/>
      <c r="BR27" s="294"/>
      <c r="BS27" s="324" t="str">
        <f ca="1">IF(OR(CELL("type",BQ27)="L",CELL("type",$G27)="L"),"",IF(BQ27*$G27=0,"",$G27*BQ27*8.345))</f>
        <v/>
      </c>
      <c r="BT27" s="325"/>
      <c r="BU27" s="60"/>
      <c r="BV27" s="293"/>
      <c r="BW27" s="294"/>
      <c r="BX27" s="324" t="str">
        <f ca="1">IF(OR(CELL("type",BV27)="L",CELL("type",$G27)="L"),"",IF(BV27*$G27=0,"",$G27*BV27*8.345))</f>
        <v/>
      </c>
      <c r="BY27" s="325"/>
      <c r="BZ27" s="211">
        <f>AZ27</f>
        <v>1</v>
      </c>
      <c r="CA27" s="60"/>
      <c r="CB27" s="293"/>
      <c r="CC27" s="294"/>
      <c r="CD27" s="324" t="str">
        <f ca="1">IF(OR(CELL("type",CB27)="L",CELL("type",$G27)="L"),"",IF(CB27*$G27=0,"",$G27*CB27*8.345))</f>
        <v/>
      </c>
      <c r="CE27" s="325"/>
      <c r="CF27" s="60"/>
      <c r="CG27" s="293"/>
      <c r="CH27" s="294"/>
      <c r="CI27" s="324" t="str">
        <f ca="1">IF(OR(CELL("type",CG27)="L",CELL("type",$G27)="L"),"",IF(CG27*$G27=0,"",$G27*CG27*8.345))</f>
        <v/>
      </c>
      <c r="CJ27" s="325"/>
      <c r="CK27" s="60"/>
      <c r="CL27" s="293"/>
      <c r="CM27" s="294"/>
      <c r="CN27" s="324" t="str">
        <f ca="1">IF(OR(CELL("type",CL27)="L",CELL("type",$G27)="L"),"",IF(CL27*$G27=0,"",$G27*CL27*8.345))</f>
        <v/>
      </c>
      <c r="CO27" s="325"/>
      <c r="CP27" s="60"/>
      <c r="CQ27" s="293"/>
      <c r="CR27" s="294"/>
      <c r="CS27" s="324" t="str">
        <f ca="1">IF(OR(CELL("type",CQ27)="L",CELL("type",$G27)="L"),"",IF(CQ27*$G27=0,"",$G27*CQ27*8.345))</f>
        <v/>
      </c>
      <c r="CT27" s="325"/>
      <c r="CU27" s="60"/>
      <c r="CV27" s="293"/>
      <c r="CW27" s="294"/>
      <c r="CX27" s="324" t="str">
        <f ca="1">IF(OR(CELL("type",CV27)="L",CELL("type",$G27)="L"),"",IF(CV27*$G27=0,"",$G27*CV27*8.345))</f>
        <v/>
      </c>
      <c r="CY27" s="325"/>
      <c r="CZ27" s="211">
        <f>BZ27</f>
        <v>1</v>
      </c>
      <c r="DA27" s="60"/>
      <c r="DB27" s="293"/>
      <c r="DC27" s="294"/>
      <c r="DD27" s="324" t="str">
        <f ca="1">IF(OR(CELL("type",DB27)="L",CELL("type",$G27)="L"),"",IF(DB27*$G27=0,"",$G27*DB27*8.345))</f>
        <v/>
      </c>
      <c r="DE27" s="325"/>
      <c r="DF27" s="60"/>
      <c r="DG27" s="293"/>
      <c r="DH27" s="294"/>
      <c r="DI27" s="324" t="str">
        <f ca="1">IF(OR(CELL("type",DG27)="L",CELL("type",$G27)="L"),"",IF(DG27*$G27=0,"",$G27*DG27*8.345))</f>
        <v/>
      </c>
      <c r="DJ27" s="325"/>
      <c r="DK27" s="60"/>
      <c r="DL27" s="293"/>
      <c r="DM27" s="294"/>
      <c r="DN27" s="324" t="str">
        <f ca="1">IF(OR(CELL("type",DL27)="L",CELL("type",$G27)="L"),"",IF(DL27*$G27=0,"",$G27*DL27*8.345))</f>
        <v/>
      </c>
      <c r="DO27" s="325"/>
      <c r="DP27" s="60"/>
      <c r="DQ27" s="293"/>
      <c r="DR27" s="294"/>
      <c r="DS27" s="324" t="str">
        <f ca="1">IF(OR(CELL("type",DQ27)="L",CELL("type",$G27)="L"),"",IF(DQ27*$G27=0,"",$G27*DQ27*8.345))</f>
        <v/>
      </c>
      <c r="DT27" s="325"/>
      <c r="DU27" s="60"/>
      <c r="DV27" s="293"/>
      <c r="DW27" s="294"/>
      <c r="DX27" s="324" t="str">
        <f ca="1">IF(OR(CELL("type",DV27)="L",CELL("type",$G27)="L"),"",IF(DV27*$G27=0,"",$G27*DV27*8.345))</f>
        <v/>
      </c>
      <c r="DY27" s="325"/>
      <c r="DZ27" s="137"/>
      <c r="EA27" s="137"/>
      <c r="EB27" s="137"/>
      <c r="EC27" s="137"/>
      <c r="ED27" s="137"/>
      <c r="EE27" s="137"/>
      <c r="EF27" s="137"/>
      <c r="EG27" s="137"/>
      <c r="EJ27" s="137"/>
      <c r="EK27" s="137"/>
      <c r="EL27" s="137"/>
      <c r="EO27" s="137"/>
      <c r="EP27" s="137"/>
      <c r="EQ27" s="137"/>
      <c r="ET27" s="137"/>
      <c r="EU27" s="137"/>
      <c r="EV27" s="137"/>
      <c r="EY27" s="137"/>
      <c r="EZ27" s="136"/>
      <c r="FA27" s="136"/>
    </row>
    <row r="28" spans="1:159" ht="16.5" customHeight="1" x14ac:dyDescent="0.2">
      <c r="A28" s="68"/>
      <c r="B28" s="7"/>
      <c r="C28" s="7"/>
      <c r="D28" s="7" t="s">
        <v>1</v>
      </c>
      <c r="E28" s="7" t="str">
        <f t="shared" ref="E28:E54" si="4">IF(+B$26&gt;0,TEXT(A$26 + F28-1,"DDD"),"")</f>
        <v>Thu</v>
      </c>
      <c r="F28" s="147">
        <v>2</v>
      </c>
      <c r="G28" s="291"/>
      <c r="H28" s="292"/>
      <c r="I28" s="47"/>
      <c r="J28" s="49"/>
      <c r="K28" s="50"/>
      <c r="L28" s="293"/>
      <c r="M28" s="294"/>
      <c r="N28" s="258" t="str">
        <f ca="1">IF(OR(CELL("type",L28)="L",CELL("type",$G28)="L"),"",IF(L28*$G28=0,"",$G28*L28*8.345))</f>
        <v/>
      </c>
      <c r="O28" s="255"/>
      <c r="P28" s="50"/>
      <c r="Q28" s="293"/>
      <c r="R28" s="294"/>
      <c r="S28" s="258" t="str">
        <f ca="1">IF(OR(CELL("type",Q28)="L",CELL("type",$G28)="L"),"",IF(Q28*$G28=0,"",$G28*Q28*8.345))</f>
        <v/>
      </c>
      <c r="T28" s="255"/>
      <c r="U28" s="50"/>
      <c r="V28" s="293"/>
      <c r="W28" s="294"/>
      <c r="X28" s="258" t="str">
        <f ca="1">IF(OR(CELL("type",V28)="L",CELL("type",$G28)="L"),"",IF(V28*$G28=0,"",$G28*V28*8.345))</f>
        <v/>
      </c>
      <c r="Y28" s="255"/>
      <c r="Z28" s="211">
        <f t="shared" ref="Z28:Z57" si="5">F28</f>
        <v>2</v>
      </c>
      <c r="AA28" s="50"/>
      <c r="AB28" s="293"/>
      <c r="AC28" s="294"/>
      <c r="AD28" s="258" t="str">
        <f ca="1">IF(OR(CELL("type",AB28)="L",CELL("type",$G28)="L"),"",IF(AB28*$G28=0,"",$G28*AB28*8.345))</f>
        <v/>
      </c>
      <c r="AE28" s="255"/>
      <c r="AF28" s="50"/>
      <c r="AG28" s="293"/>
      <c r="AH28" s="294"/>
      <c r="AI28" s="258" t="str">
        <f ca="1">IF(OR(CELL("type",AG28)="L",CELL("type",$G28)="L"),"",IF(AG28*$G28=0,"",$G28*AG28*8.345))</f>
        <v/>
      </c>
      <c r="AJ28" s="255"/>
      <c r="AK28" s="50"/>
      <c r="AL28" s="293"/>
      <c r="AM28" s="294"/>
      <c r="AN28" s="258" t="str">
        <f ca="1">IF(OR(CELL("type",AL28)="L",CELL("type",$G28)="L"),"",IF(AL28*$G28=0,"",$G28*AL28*8.345))</f>
        <v/>
      </c>
      <c r="AO28" s="255"/>
      <c r="AP28" s="50"/>
      <c r="AQ28" s="293"/>
      <c r="AR28" s="294"/>
      <c r="AS28" s="258" t="str">
        <f ca="1">IF(OR(CELL("type",AQ28)="L",CELL("type",$G28)="L"),"",IF(AQ28*$G28=0,"",$G28*AQ28*8.345))</f>
        <v/>
      </c>
      <c r="AT28" s="255"/>
      <c r="AU28" s="50"/>
      <c r="AV28" s="293"/>
      <c r="AW28" s="294"/>
      <c r="AX28" s="258" t="str">
        <f ca="1">IF(OR(CELL("type",AV28)="L",CELL("type",$G28)="L"),"",IF(AV28*$G28=0,"",$G28*AV28*8.345))</f>
        <v/>
      </c>
      <c r="AY28" s="255"/>
      <c r="AZ28" s="211">
        <f t="shared" ref="AZ28:AZ57" si="6">Z28</f>
        <v>2</v>
      </c>
      <c r="BA28" s="50"/>
      <c r="BB28" s="293"/>
      <c r="BC28" s="294"/>
      <c r="BD28" s="258" t="str">
        <f ca="1">IF(OR(CELL("type",BB28)="L",CELL("type",$G28)="L"),"",IF(BB28*$G28=0,"",$G28*BB28*8.345))</f>
        <v/>
      </c>
      <c r="BE28" s="255"/>
      <c r="BF28" s="50"/>
      <c r="BG28" s="293"/>
      <c r="BH28" s="294"/>
      <c r="BI28" s="258" t="str">
        <f ca="1">IF(OR(CELL("type",BG28)="L",CELL("type",$G28)="L"),"",IF(BG28*$G28=0,"",$G28*BG28*8.345))</f>
        <v/>
      </c>
      <c r="BJ28" s="255"/>
      <c r="BK28" s="50"/>
      <c r="BL28" s="293"/>
      <c r="BM28" s="294"/>
      <c r="BN28" s="258" t="str">
        <f ca="1">IF(OR(CELL("type",BL28)="L",CELL("type",$G28)="L"),"",IF(BL28*$G28=0,"",$G28*BL28*8.345))</f>
        <v/>
      </c>
      <c r="BO28" s="255"/>
      <c r="BP28" s="50"/>
      <c r="BQ28" s="293"/>
      <c r="BR28" s="294"/>
      <c r="BS28" s="258" t="str">
        <f ca="1">IF(OR(CELL("type",BQ28)="L",CELL("type",$G28)="L"),"",IF(BQ28*$G28=0,"",$G28*BQ28*8.345))</f>
        <v/>
      </c>
      <c r="BT28" s="255"/>
      <c r="BU28" s="50"/>
      <c r="BV28" s="293"/>
      <c r="BW28" s="294"/>
      <c r="BX28" s="258" t="str">
        <f ca="1">IF(OR(CELL("type",BV28)="L",CELL("type",$G28)="L"),"",IF(BV28*$G28=0,"",$G28*BV28*8.345))</f>
        <v/>
      </c>
      <c r="BY28" s="255"/>
      <c r="BZ28" s="211">
        <f t="shared" ref="BZ28:BZ57" si="7">AZ28</f>
        <v>2</v>
      </c>
      <c r="CA28" s="50"/>
      <c r="CB28" s="293"/>
      <c r="CC28" s="294"/>
      <c r="CD28" s="258" t="str">
        <f ca="1">IF(OR(CELL("type",CB28)="L",CELL("type",$G28)="L"),"",IF(CB28*$G28=0,"",$G28*CB28*8.345))</f>
        <v/>
      </c>
      <c r="CE28" s="255"/>
      <c r="CF28" s="50"/>
      <c r="CG28" s="293"/>
      <c r="CH28" s="294"/>
      <c r="CI28" s="258" t="str">
        <f ca="1">IF(OR(CELL("type",CG28)="L",CELL("type",$G28)="L"),"",IF(CG28*$G28=0,"",$G28*CG28*8.345))</f>
        <v/>
      </c>
      <c r="CJ28" s="255"/>
      <c r="CK28" s="50"/>
      <c r="CL28" s="293"/>
      <c r="CM28" s="294"/>
      <c r="CN28" s="258" t="str">
        <f ca="1">IF(OR(CELL("type",CL28)="L",CELL("type",$G28)="L"),"",IF(CL28*$G28=0,"",$G28*CL28*8.345))</f>
        <v/>
      </c>
      <c r="CO28" s="255"/>
      <c r="CP28" s="50"/>
      <c r="CQ28" s="293"/>
      <c r="CR28" s="294"/>
      <c r="CS28" s="258" t="str">
        <f ca="1">IF(OR(CELL("type",CQ28)="L",CELL("type",$G28)="L"),"",IF(CQ28*$G28=0,"",$G28*CQ28*8.345))</f>
        <v/>
      </c>
      <c r="CT28" s="255"/>
      <c r="CU28" s="50"/>
      <c r="CV28" s="293"/>
      <c r="CW28" s="294"/>
      <c r="CX28" s="258" t="str">
        <f ca="1">IF(OR(CELL("type",CV28)="L",CELL("type",$G28)="L"),"",IF(CV28*$G28=0,"",$G28*CV28*8.345))</f>
        <v/>
      </c>
      <c r="CY28" s="255"/>
      <c r="CZ28" s="211">
        <f t="shared" ref="CZ28:CZ57" si="8">BZ28</f>
        <v>2</v>
      </c>
      <c r="DA28" s="50"/>
      <c r="DB28" s="293"/>
      <c r="DC28" s="294"/>
      <c r="DD28" s="258" t="str">
        <f ca="1">IF(OR(CELL("type",DB28)="L",CELL("type",$G28)="L"),"",IF(DB28*$G28=0,"",$G28*DB28*8.345))</f>
        <v/>
      </c>
      <c r="DE28" s="255"/>
      <c r="DF28" s="50"/>
      <c r="DG28" s="293"/>
      <c r="DH28" s="294"/>
      <c r="DI28" s="258" t="str">
        <f ca="1">IF(OR(CELL("type",DG28)="L",CELL("type",$G28)="L"),"",IF(DG28*$G28=0,"",$G28*DG28*8.345))</f>
        <v/>
      </c>
      <c r="DJ28" s="255"/>
      <c r="DK28" s="50"/>
      <c r="DL28" s="293"/>
      <c r="DM28" s="294"/>
      <c r="DN28" s="258" t="str">
        <f ca="1">IF(OR(CELL("type",DL28)="L",CELL("type",$G28)="L"),"",IF(DL28*$G28=0,"",$G28*DL28*8.345))</f>
        <v/>
      </c>
      <c r="DO28" s="255"/>
      <c r="DP28" s="50"/>
      <c r="DQ28" s="293"/>
      <c r="DR28" s="294"/>
      <c r="DS28" s="258" t="str">
        <f ca="1">IF(OR(CELL("type",DQ28)="L",CELL("type",$G28)="L"),"",IF(DQ28*$G28=0,"",$G28*DQ28*8.345))</f>
        <v/>
      </c>
      <c r="DT28" s="255"/>
      <c r="DU28" s="50"/>
      <c r="DV28" s="293"/>
      <c r="DW28" s="294"/>
      <c r="DX28" s="258" t="str">
        <f ca="1">IF(OR(CELL("type",DV28)="L",CELL("type",$G28)="L"),"",IF(DV28*$G28=0,"",$G28*DV28*8.345))</f>
        <v/>
      </c>
      <c r="DY28" s="255"/>
      <c r="DZ28" s="137"/>
      <c r="EA28" s="137"/>
      <c r="EB28" s="137"/>
      <c r="EC28" s="137"/>
      <c r="ED28" s="137"/>
      <c r="EE28" s="137"/>
      <c r="EF28" s="137"/>
      <c r="EG28" s="137"/>
      <c r="EJ28" s="137"/>
      <c r="EK28" s="137"/>
      <c r="EL28" s="137"/>
      <c r="EO28" s="137"/>
      <c r="EP28" s="137"/>
      <c r="EQ28" s="137"/>
      <c r="ET28" s="137"/>
      <c r="EU28" s="137"/>
      <c r="EV28" s="137"/>
      <c r="EY28" s="137"/>
      <c r="EZ28" s="136"/>
      <c r="FA28" s="136"/>
    </row>
    <row r="29" spans="1:159" ht="17.25" customHeight="1" x14ac:dyDescent="0.2">
      <c r="A29" s="146"/>
      <c r="B29" s="7"/>
      <c r="C29" s="7"/>
      <c r="D29" s="7" t="s">
        <v>1</v>
      </c>
      <c r="E29" s="7" t="str">
        <f t="shared" si="4"/>
        <v>Fri</v>
      </c>
      <c r="F29" s="7">
        <v>3</v>
      </c>
      <c r="G29" s="291"/>
      <c r="H29" s="292"/>
      <c r="I29" s="47"/>
      <c r="J29" s="49"/>
      <c r="K29" s="50"/>
      <c r="L29" s="293"/>
      <c r="M29" s="294"/>
      <c r="N29" s="258" t="str">
        <f t="shared" ref="N29:N57" ca="1" si="9">IF(OR(CELL("type",L29)="L",CELL("type",$G29)="L"),"",IF(L29*$G29=0,"",$G29*L29*8.345))</f>
        <v/>
      </c>
      <c r="O29" s="255"/>
      <c r="P29" s="50"/>
      <c r="Q29" s="293"/>
      <c r="R29" s="294"/>
      <c r="S29" s="258" t="str">
        <f t="shared" ref="S29:S57" ca="1" si="10">IF(OR(CELL("type",Q29)="L",CELL("type",$G29)="L"),"",IF(Q29*$G29=0,"",$G29*Q29*8.345))</f>
        <v/>
      </c>
      <c r="T29" s="255"/>
      <c r="U29" s="50"/>
      <c r="V29" s="293"/>
      <c r="W29" s="294"/>
      <c r="X29" s="258" t="str">
        <f t="shared" ref="X29:X57" ca="1" si="11">IF(OR(CELL("type",V29)="L",CELL("type",$G29)="L"),"",IF(V29*$G29=0,"",$G29*V29*8.345))</f>
        <v/>
      </c>
      <c r="Y29" s="255"/>
      <c r="Z29" s="211">
        <f t="shared" si="5"/>
        <v>3</v>
      </c>
      <c r="AA29" s="50"/>
      <c r="AB29" s="293"/>
      <c r="AC29" s="294"/>
      <c r="AD29" s="258" t="str">
        <f t="shared" ref="AD29:AD57" ca="1" si="12">IF(OR(CELL("type",AB29)="L",CELL("type",$G29)="L"),"",IF(AB29*$G29=0,"",$G29*AB29*8.345))</f>
        <v/>
      </c>
      <c r="AE29" s="255"/>
      <c r="AF29" s="50"/>
      <c r="AG29" s="293"/>
      <c r="AH29" s="294"/>
      <c r="AI29" s="258" t="str">
        <f t="shared" ref="AI29:AI57" ca="1" si="13">IF(OR(CELL("type",AG29)="L",CELL("type",$G29)="L"),"",IF(AG29*$G29=0,"",$G29*AG29*8.345))</f>
        <v/>
      </c>
      <c r="AJ29" s="255"/>
      <c r="AK29" s="50"/>
      <c r="AL29" s="293"/>
      <c r="AM29" s="294"/>
      <c r="AN29" s="258" t="str">
        <f t="shared" ref="AN29:AN57" ca="1" si="14">IF(OR(CELL("type",AL29)="L",CELL("type",$G29)="L"),"",IF(AL29*$G29=0,"",$G29*AL29*8.345))</f>
        <v/>
      </c>
      <c r="AO29" s="255"/>
      <c r="AP29" s="50"/>
      <c r="AQ29" s="293"/>
      <c r="AR29" s="294"/>
      <c r="AS29" s="258" t="str">
        <f t="shared" ref="AS29:AS57" ca="1" si="15">IF(OR(CELL("type",AQ29)="L",CELL("type",$G29)="L"),"",IF(AQ29*$G29=0,"",$G29*AQ29*8.345))</f>
        <v/>
      </c>
      <c r="AT29" s="255"/>
      <c r="AU29" s="50"/>
      <c r="AV29" s="293"/>
      <c r="AW29" s="294"/>
      <c r="AX29" s="258" t="str">
        <f t="shared" ref="AX29:AX57" ca="1" si="16">IF(OR(CELL("type",AV29)="L",CELL("type",$G29)="L"),"",IF(AV29*$G29=0,"",$G29*AV29*8.345))</f>
        <v/>
      </c>
      <c r="AY29" s="255"/>
      <c r="AZ29" s="211">
        <f t="shared" si="6"/>
        <v>3</v>
      </c>
      <c r="BA29" s="50"/>
      <c r="BB29" s="293"/>
      <c r="BC29" s="294"/>
      <c r="BD29" s="258" t="str">
        <f t="shared" ref="BD29:BD57" ca="1" si="17">IF(OR(CELL("type",BB29)="L",CELL("type",$G29)="L"),"",IF(BB29*$G29=0,"",$G29*BB29*8.345))</f>
        <v/>
      </c>
      <c r="BE29" s="255"/>
      <c r="BF29" s="50"/>
      <c r="BG29" s="293"/>
      <c r="BH29" s="294"/>
      <c r="BI29" s="258" t="str">
        <f t="shared" ref="BI29:BI57" ca="1" si="18">IF(OR(CELL("type",BG29)="L",CELL("type",$G29)="L"),"",IF(BG29*$G29=0,"",$G29*BG29*8.345))</f>
        <v/>
      </c>
      <c r="BJ29" s="255"/>
      <c r="BK29" s="50"/>
      <c r="BL29" s="293"/>
      <c r="BM29" s="294"/>
      <c r="BN29" s="258" t="str">
        <f t="shared" ref="BN29:BN57" ca="1" si="19">IF(OR(CELL("type",BL29)="L",CELL("type",$G29)="L"),"",IF(BL29*$G29=0,"",$G29*BL29*8.345))</f>
        <v/>
      </c>
      <c r="BO29" s="255"/>
      <c r="BP29" s="50"/>
      <c r="BQ29" s="293"/>
      <c r="BR29" s="294"/>
      <c r="BS29" s="258" t="str">
        <f t="shared" ref="BS29:BS57" ca="1" si="20">IF(OR(CELL("type",BQ29)="L",CELL("type",$G29)="L"),"",IF(BQ29*$G29=0,"",$G29*BQ29*8.345))</f>
        <v/>
      </c>
      <c r="BT29" s="255"/>
      <c r="BU29" s="50"/>
      <c r="BV29" s="293"/>
      <c r="BW29" s="294"/>
      <c r="BX29" s="258" t="str">
        <f t="shared" ref="BX29:BX57" ca="1" si="21">IF(OR(CELL("type",BV29)="L",CELL("type",$G29)="L"),"",IF(BV29*$G29=0,"",$G29*BV29*8.345))</f>
        <v/>
      </c>
      <c r="BY29" s="255"/>
      <c r="BZ29" s="211">
        <f t="shared" si="7"/>
        <v>3</v>
      </c>
      <c r="CA29" s="50"/>
      <c r="CB29" s="293"/>
      <c r="CC29" s="294"/>
      <c r="CD29" s="258" t="str">
        <f t="shared" ref="CD29:CD57" ca="1" si="22">IF(OR(CELL("type",CB29)="L",CELL("type",$G29)="L"),"",IF(CB29*$G29=0,"",$G29*CB29*8.345))</f>
        <v/>
      </c>
      <c r="CE29" s="255"/>
      <c r="CF29" s="50"/>
      <c r="CG29" s="293"/>
      <c r="CH29" s="294"/>
      <c r="CI29" s="258" t="str">
        <f t="shared" ref="CI29:CI57" ca="1" si="23">IF(OR(CELL("type",CG29)="L",CELL("type",$G29)="L"),"",IF(CG29*$G29=0,"",$G29*CG29*8.345))</f>
        <v/>
      </c>
      <c r="CJ29" s="255"/>
      <c r="CK29" s="50"/>
      <c r="CL29" s="293"/>
      <c r="CM29" s="294"/>
      <c r="CN29" s="258" t="str">
        <f t="shared" ref="CN29:CN57" ca="1" si="24">IF(OR(CELL("type",CL29)="L",CELL("type",$G29)="L"),"",IF(CL29*$G29=0,"",$G29*CL29*8.345))</f>
        <v/>
      </c>
      <c r="CO29" s="255"/>
      <c r="CP29" s="50"/>
      <c r="CQ29" s="293"/>
      <c r="CR29" s="294"/>
      <c r="CS29" s="258" t="str">
        <f t="shared" ref="CS29:CS57" ca="1" si="25">IF(OR(CELL("type",CQ29)="L",CELL("type",$G29)="L"),"",IF(CQ29*$G29=0,"",$G29*CQ29*8.345))</f>
        <v/>
      </c>
      <c r="CT29" s="255"/>
      <c r="CU29" s="50"/>
      <c r="CV29" s="293"/>
      <c r="CW29" s="294"/>
      <c r="CX29" s="258" t="str">
        <f t="shared" ref="CX29:CX57" ca="1" si="26">IF(OR(CELL("type",CV29)="L",CELL("type",$G29)="L"),"",IF(CV29*$G29=0,"",$G29*CV29*8.345))</f>
        <v/>
      </c>
      <c r="CY29" s="255"/>
      <c r="CZ29" s="211">
        <f t="shared" si="8"/>
        <v>3</v>
      </c>
      <c r="DA29" s="50"/>
      <c r="DB29" s="293"/>
      <c r="DC29" s="294"/>
      <c r="DD29" s="258" t="str">
        <f t="shared" ref="DD29:DD57" ca="1" si="27">IF(OR(CELL("type",DB29)="L",CELL("type",$G29)="L"),"",IF(DB29*$G29=0,"",$G29*DB29*8.345))</f>
        <v/>
      </c>
      <c r="DE29" s="255"/>
      <c r="DF29" s="50"/>
      <c r="DG29" s="293"/>
      <c r="DH29" s="294"/>
      <c r="DI29" s="258" t="str">
        <f t="shared" ref="DI29:DI57" ca="1" si="28">IF(OR(CELL("type",DG29)="L",CELL("type",$G29)="L"),"",IF(DG29*$G29=0,"",$G29*DG29*8.345))</f>
        <v/>
      </c>
      <c r="DJ29" s="255"/>
      <c r="DK29" s="50"/>
      <c r="DL29" s="293"/>
      <c r="DM29" s="294"/>
      <c r="DN29" s="258" t="str">
        <f t="shared" ref="DN29:DN57" ca="1" si="29">IF(OR(CELL("type",DL29)="L",CELL("type",$G29)="L"),"",IF(DL29*$G29=0,"",$G29*DL29*8.345))</f>
        <v/>
      </c>
      <c r="DO29" s="255"/>
      <c r="DP29" s="50"/>
      <c r="DQ29" s="293"/>
      <c r="DR29" s="294"/>
      <c r="DS29" s="258" t="str">
        <f t="shared" ref="DS29:DS57" ca="1" si="30">IF(OR(CELL("type",DQ29)="L",CELL("type",$G29)="L"),"",IF(DQ29*$G29=0,"",$G29*DQ29*8.345))</f>
        <v/>
      </c>
      <c r="DT29" s="255"/>
      <c r="DU29" s="50"/>
      <c r="DV29" s="293"/>
      <c r="DW29" s="294"/>
      <c r="DX29" s="258" t="str">
        <f t="shared" ref="DX29:DX57" ca="1" si="31">IF(OR(CELL("type",DV29)="L",CELL("type",$G29)="L"),"",IF(DV29*$G29=0,"",$G29*DV29*8.345))</f>
        <v/>
      </c>
      <c r="DY29" s="255"/>
      <c r="DZ29" s="137"/>
      <c r="EA29" s="137"/>
      <c r="EB29" s="137"/>
      <c r="EC29" s="137"/>
      <c r="ED29" s="137"/>
      <c r="EE29" s="137"/>
      <c r="EF29" s="137"/>
      <c r="EG29" s="137"/>
      <c r="EJ29" s="137"/>
      <c r="EK29" s="137"/>
      <c r="EL29" s="137"/>
      <c r="EO29" s="137"/>
      <c r="EP29" s="137"/>
      <c r="EQ29" s="137"/>
      <c r="ET29" s="137"/>
      <c r="EU29" s="137"/>
      <c r="EV29" s="137"/>
      <c r="EY29" s="137"/>
      <c r="EZ29" s="136"/>
      <c r="FA29" s="136"/>
    </row>
    <row r="30" spans="1:159" ht="15" customHeight="1" x14ac:dyDescent="0.2">
      <c r="A30" s="68"/>
      <c r="B30" s="7"/>
      <c r="C30" s="7"/>
      <c r="D30" s="7" t="s">
        <v>1</v>
      </c>
      <c r="E30" s="7" t="str">
        <f t="shared" si="4"/>
        <v>Sat</v>
      </c>
      <c r="F30" s="7">
        <v>4</v>
      </c>
      <c r="G30" s="291"/>
      <c r="H30" s="292"/>
      <c r="I30" s="47"/>
      <c r="J30" s="49"/>
      <c r="K30" s="50"/>
      <c r="L30" s="293"/>
      <c r="M30" s="294"/>
      <c r="N30" s="258" t="str">
        <f t="shared" ca="1" si="9"/>
        <v/>
      </c>
      <c r="O30" s="255"/>
      <c r="P30" s="50"/>
      <c r="Q30" s="293"/>
      <c r="R30" s="294"/>
      <c r="S30" s="258" t="str">
        <f t="shared" ca="1" si="10"/>
        <v/>
      </c>
      <c r="T30" s="255"/>
      <c r="U30" s="50"/>
      <c r="V30" s="293"/>
      <c r="W30" s="294"/>
      <c r="X30" s="258" t="str">
        <f t="shared" ca="1" si="11"/>
        <v/>
      </c>
      <c r="Y30" s="255"/>
      <c r="Z30" s="211">
        <f t="shared" si="5"/>
        <v>4</v>
      </c>
      <c r="AA30" s="50"/>
      <c r="AB30" s="293"/>
      <c r="AC30" s="294"/>
      <c r="AD30" s="258" t="str">
        <f t="shared" ca="1" si="12"/>
        <v/>
      </c>
      <c r="AE30" s="255"/>
      <c r="AF30" s="50"/>
      <c r="AG30" s="293"/>
      <c r="AH30" s="294"/>
      <c r="AI30" s="258" t="str">
        <f t="shared" ca="1" si="13"/>
        <v/>
      </c>
      <c r="AJ30" s="255"/>
      <c r="AK30" s="50"/>
      <c r="AL30" s="293"/>
      <c r="AM30" s="294"/>
      <c r="AN30" s="258" t="str">
        <f t="shared" ca="1" si="14"/>
        <v/>
      </c>
      <c r="AO30" s="255"/>
      <c r="AP30" s="50"/>
      <c r="AQ30" s="293"/>
      <c r="AR30" s="294"/>
      <c r="AS30" s="258" t="str">
        <f t="shared" ca="1" si="15"/>
        <v/>
      </c>
      <c r="AT30" s="255"/>
      <c r="AU30" s="50"/>
      <c r="AV30" s="293"/>
      <c r="AW30" s="294"/>
      <c r="AX30" s="258" t="str">
        <f t="shared" ca="1" si="16"/>
        <v/>
      </c>
      <c r="AY30" s="255"/>
      <c r="AZ30" s="211">
        <f t="shared" si="6"/>
        <v>4</v>
      </c>
      <c r="BA30" s="50"/>
      <c r="BB30" s="293"/>
      <c r="BC30" s="294"/>
      <c r="BD30" s="258" t="str">
        <f t="shared" ca="1" si="17"/>
        <v/>
      </c>
      <c r="BE30" s="255"/>
      <c r="BF30" s="50"/>
      <c r="BG30" s="293"/>
      <c r="BH30" s="294"/>
      <c r="BI30" s="258" t="str">
        <f t="shared" ca="1" si="18"/>
        <v/>
      </c>
      <c r="BJ30" s="255"/>
      <c r="BK30" s="50"/>
      <c r="BL30" s="293"/>
      <c r="BM30" s="294"/>
      <c r="BN30" s="258" t="str">
        <f t="shared" ca="1" si="19"/>
        <v/>
      </c>
      <c r="BO30" s="255"/>
      <c r="BP30" s="50"/>
      <c r="BQ30" s="293"/>
      <c r="BR30" s="294"/>
      <c r="BS30" s="258" t="str">
        <f t="shared" ca="1" si="20"/>
        <v/>
      </c>
      <c r="BT30" s="255"/>
      <c r="BU30" s="50"/>
      <c r="BV30" s="293"/>
      <c r="BW30" s="294"/>
      <c r="BX30" s="258" t="str">
        <f t="shared" ca="1" si="21"/>
        <v/>
      </c>
      <c r="BY30" s="255"/>
      <c r="BZ30" s="211">
        <f t="shared" si="7"/>
        <v>4</v>
      </c>
      <c r="CA30" s="50"/>
      <c r="CB30" s="293"/>
      <c r="CC30" s="294"/>
      <c r="CD30" s="258" t="str">
        <f t="shared" ca="1" si="22"/>
        <v/>
      </c>
      <c r="CE30" s="255"/>
      <c r="CF30" s="50"/>
      <c r="CG30" s="293"/>
      <c r="CH30" s="294"/>
      <c r="CI30" s="258" t="str">
        <f t="shared" ca="1" si="23"/>
        <v/>
      </c>
      <c r="CJ30" s="255"/>
      <c r="CK30" s="50"/>
      <c r="CL30" s="293"/>
      <c r="CM30" s="294"/>
      <c r="CN30" s="258" t="str">
        <f t="shared" ca="1" si="24"/>
        <v/>
      </c>
      <c r="CO30" s="255"/>
      <c r="CP30" s="50"/>
      <c r="CQ30" s="293"/>
      <c r="CR30" s="294"/>
      <c r="CS30" s="258" t="str">
        <f t="shared" ca="1" si="25"/>
        <v/>
      </c>
      <c r="CT30" s="255"/>
      <c r="CU30" s="50"/>
      <c r="CV30" s="293"/>
      <c r="CW30" s="294"/>
      <c r="CX30" s="258" t="str">
        <f t="shared" ca="1" si="26"/>
        <v/>
      </c>
      <c r="CY30" s="255"/>
      <c r="CZ30" s="211">
        <f t="shared" si="8"/>
        <v>4</v>
      </c>
      <c r="DA30" s="50"/>
      <c r="DB30" s="293"/>
      <c r="DC30" s="294"/>
      <c r="DD30" s="258" t="str">
        <f t="shared" ca="1" si="27"/>
        <v/>
      </c>
      <c r="DE30" s="255"/>
      <c r="DF30" s="50"/>
      <c r="DG30" s="293"/>
      <c r="DH30" s="294"/>
      <c r="DI30" s="258" t="str">
        <f t="shared" ca="1" si="28"/>
        <v/>
      </c>
      <c r="DJ30" s="255"/>
      <c r="DK30" s="50"/>
      <c r="DL30" s="293"/>
      <c r="DM30" s="294"/>
      <c r="DN30" s="258" t="str">
        <f t="shared" ca="1" si="29"/>
        <v/>
      </c>
      <c r="DO30" s="255"/>
      <c r="DP30" s="50"/>
      <c r="DQ30" s="293"/>
      <c r="DR30" s="294"/>
      <c r="DS30" s="258" t="str">
        <f t="shared" ca="1" si="30"/>
        <v/>
      </c>
      <c r="DT30" s="255"/>
      <c r="DU30" s="50"/>
      <c r="DV30" s="293"/>
      <c r="DW30" s="294"/>
      <c r="DX30" s="258" t="str">
        <f t="shared" ca="1" si="31"/>
        <v/>
      </c>
      <c r="DY30" s="255"/>
      <c r="DZ30" s="137"/>
      <c r="EA30" s="137"/>
      <c r="EB30" s="137"/>
      <c r="EC30" s="137"/>
      <c r="ED30" s="137"/>
      <c r="EE30" s="137"/>
      <c r="EF30" s="137"/>
      <c r="EG30" s="137"/>
      <c r="EJ30" s="137"/>
      <c r="EK30" s="137"/>
      <c r="EL30" s="137"/>
      <c r="EO30" s="137"/>
      <c r="EP30" s="137"/>
      <c r="EQ30" s="137"/>
      <c r="ET30" s="137"/>
      <c r="EU30" s="137"/>
      <c r="EV30" s="137"/>
      <c r="EY30" s="137"/>
      <c r="EZ30" s="136"/>
      <c r="FA30" s="136"/>
    </row>
    <row r="31" spans="1:159" ht="15" customHeight="1" x14ac:dyDescent="0.2">
      <c r="A31" s="68"/>
      <c r="B31" s="7"/>
      <c r="C31" s="7"/>
      <c r="D31" s="7" t="s">
        <v>1</v>
      </c>
      <c r="E31" s="7" t="str">
        <f t="shared" si="4"/>
        <v>Sun</v>
      </c>
      <c r="F31" s="7">
        <v>5</v>
      </c>
      <c r="G31" s="291"/>
      <c r="H31" s="292"/>
      <c r="I31" s="47"/>
      <c r="J31" s="49"/>
      <c r="K31" s="50"/>
      <c r="L31" s="293"/>
      <c r="M31" s="294"/>
      <c r="N31" s="258" t="str">
        <f t="shared" ca="1" si="9"/>
        <v/>
      </c>
      <c r="O31" s="255"/>
      <c r="P31" s="50"/>
      <c r="Q31" s="293"/>
      <c r="R31" s="294"/>
      <c r="S31" s="258" t="str">
        <f t="shared" ca="1" si="10"/>
        <v/>
      </c>
      <c r="T31" s="255"/>
      <c r="U31" s="50"/>
      <c r="V31" s="293"/>
      <c r="W31" s="294"/>
      <c r="X31" s="258" t="str">
        <f t="shared" ca="1" si="11"/>
        <v/>
      </c>
      <c r="Y31" s="255"/>
      <c r="Z31" s="211">
        <f t="shared" si="5"/>
        <v>5</v>
      </c>
      <c r="AA31" s="50"/>
      <c r="AB31" s="293"/>
      <c r="AC31" s="294"/>
      <c r="AD31" s="258" t="str">
        <f t="shared" ca="1" si="12"/>
        <v/>
      </c>
      <c r="AE31" s="255"/>
      <c r="AF31" s="50"/>
      <c r="AG31" s="293"/>
      <c r="AH31" s="294"/>
      <c r="AI31" s="258" t="str">
        <f t="shared" ca="1" si="13"/>
        <v/>
      </c>
      <c r="AJ31" s="255"/>
      <c r="AK31" s="50"/>
      <c r="AL31" s="293"/>
      <c r="AM31" s="294"/>
      <c r="AN31" s="258" t="str">
        <f t="shared" ca="1" si="14"/>
        <v/>
      </c>
      <c r="AO31" s="255"/>
      <c r="AP31" s="50"/>
      <c r="AQ31" s="293"/>
      <c r="AR31" s="294"/>
      <c r="AS31" s="258" t="str">
        <f t="shared" ca="1" si="15"/>
        <v/>
      </c>
      <c r="AT31" s="255"/>
      <c r="AU31" s="50"/>
      <c r="AV31" s="293"/>
      <c r="AW31" s="294"/>
      <c r="AX31" s="258" t="str">
        <f t="shared" ca="1" si="16"/>
        <v/>
      </c>
      <c r="AY31" s="255"/>
      <c r="AZ31" s="211">
        <f t="shared" si="6"/>
        <v>5</v>
      </c>
      <c r="BA31" s="50"/>
      <c r="BB31" s="293"/>
      <c r="BC31" s="294"/>
      <c r="BD31" s="258" t="str">
        <f t="shared" ca="1" si="17"/>
        <v/>
      </c>
      <c r="BE31" s="255"/>
      <c r="BF31" s="50"/>
      <c r="BG31" s="293"/>
      <c r="BH31" s="294"/>
      <c r="BI31" s="258" t="str">
        <f t="shared" ca="1" si="18"/>
        <v/>
      </c>
      <c r="BJ31" s="255"/>
      <c r="BK31" s="50"/>
      <c r="BL31" s="293"/>
      <c r="BM31" s="294"/>
      <c r="BN31" s="258" t="str">
        <f t="shared" ca="1" si="19"/>
        <v/>
      </c>
      <c r="BO31" s="255"/>
      <c r="BP31" s="50"/>
      <c r="BQ31" s="293"/>
      <c r="BR31" s="294"/>
      <c r="BS31" s="258" t="str">
        <f t="shared" ca="1" si="20"/>
        <v/>
      </c>
      <c r="BT31" s="255"/>
      <c r="BU31" s="50"/>
      <c r="BV31" s="293"/>
      <c r="BW31" s="294"/>
      <c r="BX31" s="258" t="str">
        <f t="shared" ca="1" si="21"/>
        <v/>
      </c>
      <c r="BY31" s="255"/>
      <c r="BZ31" s="211">
        <f t="shared" si="7"/>
        <v>5</v>
      </c>
      <c r="CA31" s="50"/>
      <c r="CB31" s="293"/>
      <c r="CC31" s="294"/>
      <c r="CD31" s="258" t="str">
        <f t="shared" ca="1" si="22"/>
        <v/>
      </c>
      <c r="CE31" s="255"/>
      <c r="CF31" s="50"/>
      <c r="CG31" s="293"/>
      <c r="CH31" s="294"/>
      <c r="CI31" s="258" t="str">
        <f t="shared" ca="1" si="23"/>
        <v/>
      </c>
      <c r="CJ31" s="255"/>
      <c r="CK31" s="50"/>
      <c r="CL31" s="293"/>
      <c r="CM31" s="294"/>
      <c r="CN31" s="258" t="str">
        <f t="shared" ca="1" si="24"/>
        <v/>
      </c>
      <c r="CO31" s="255"/>
      <c r="CP31" s="50"/>
      <c r="CQ31" s="293"/>
      <c r="CR31" s="294"/>
      <c r="CS31" s="258" t="str">
        <f t="shared" ca="1" si="25"/>
        <v/>
      </c>
      <c r="CT31" s="255"/>
      <c r="CU31" s="50"/>
      <c r="CV31" s="293"/>
      <c r="CW31" s="294"/>
      <c r="CX31" s="258" t="str">
        <f t="shared" ca="1" si="26"/>
        <v/>
      </c>
      <c r="CY31" s="255"/>
      <c r="CZ31" s="211">
        <f t="shared" si="8"/>
        <v>5</v>
      </c>
      <c r="DA31" s="50"/>
      <c r="DB31" s="293"/>
      <c r="DC31" s="294"/>
      <c r="DD31" s="258" t="str">
        <f t="shared" ca="1" si="27"/>
        <v/>
      </c>
      <c r="DE31" s="255"/>
      <c r="DF31" s="50"/>
      <c r="DG31" s="293"/>
      <c r="DH31" s="294"/>
      <c r="DI31" s="258" t="str">
        <f t="shared" ca="1" si="28"/>
        <v/>
      </c>
      <c r="DJ31" s="255"/>
      <c r="DK31" s="50"/>
      <c r="DL31" s="293"/>
      <c r="DM31" s="294"/>
      <c r="DN31" s="258" t="str">
        <f t="shared" ca="1" si="29"/>
        <v/>
      </c>
      <c r="DO31" s="255"/>
      <c r="DP31" s="50"/>
      <c r="DQ31" s="293"/>
      <c r="DR31" s="294"/>
      <c r="DS31" s="258" t="str">
        <f t="shared" ca="1" si="30"/>
        <v/>
      </c>
      <c r="DT31" s="255"/>
      <c r="DU31" s="50"/>
      <c r="DV31" s="293"/>
      <c r="DW31" s="294"/>
      <c r="DX31" s="258" t="str">
        <f t="shared" ca="1" si="31"/>
        <v/>
      </c>
      <c r="DY31" s="255"/>
      <c r="DZ31" s="137"/>
      <c r="EA31" s="137"/>
      <c r="EB31" s="137"/>
      <c r="EC31" s="137"/>
      <c r="ED31" s="137"/>
      <c r="EE31" s="137"/>
      <c r="EF31" s="137"/>
      <c r="EG31" s="137"/>
      <c r="EJ31" s="137"/>
      <c r="EK31" s="137"/>
      <c r="EL31" s="137"/>
      <c r="EO31" s="137"/>
      <c r="EP31" s="137"/>
      <c r="EQ31" s="137"/>
      <c r="ET31" s="137"/>
      <c r="EU31" s="137"/>
      <c r="EV31" s="137"/>
      <c r="EY31" s="137"/>
      <c r="EZ31" s="136"/>
      <c r="FA31" s="136"/>
    </row>
    <row r="32" spans="1:159" ht="15.75" customHeight="1" x14ac:dyDescent="0.2">
      <c r="A32" s="68"/>
      <c r="B32" s="7"/>
      <c r="C32" s="7"/>
      <c r="D32" s="7" t="s">
        <v>1</v>
      </c>
      <c r="E32" s="7" t="str">
        <f t="shared" si="4"/>
        <v>Mon</v>
      </c>
      <c r="F32" s="7">
        <v>6</v>
      </c>
      <c r="G32" s="291"/>
      <c r="H32" s="292"/>
      <c r="I32" s="47"/>
      <c r="J32" s="49"/>
      <c r="K32" s="50"/>
      <c r="L32" s="293"/>
      <c r="M32" s="294"/>
      <c r="N32" s="258" t="str">
        <f t="shared" ca="1" si="9"/>
        <v/>
      </c>
      <c r="O32" s="255"/>
      <c r="P32" s="50"/>
      <c r="Q32" s="293"/>
      <c r="R32" s="294"/>
      <c r="S32" s="258" t="str">
        <f t="shared" ca="1" si="10"/>
        <v/>
      </c>
      <c r="T32" s="255"/>
      <c r="U32" s="50"/>
      <c r="V32" s="293"/>
      <c r="W32" s="294"/>
      <c r="X32" s="258" t="str">
        <f t="shared" ca="1" si="11"/>
        <v/>
      </c>
      <c r="Y32" s="255"/>
      <c r="Z32" s="211">
        <f t="shared" si="5"/>
        <v>6</v>
      </c>
      <c r="AA32" s="50"/>
      <c r="AB32" s="293"/>
      <c r="AC32" s="294"/>
      <c r="AD32" s="258" t="str">
        <f t="shared" ca="1" si="12"/>
        <v/>
      </c>
      <c r="AE32" s="255"/>
      <c r="AF32" s="50"/>
      <c r="AG32" s="293"/>
      <c r="AH32" s="294"/>
      <c r="AI32" s="258" t="str">
        <f t="shared" ca="1" si="13"/>
        <v/>
      </c>
      <c r="AJ32" s="255"/>
      <c r="AK32" s="50"/>
      <c r="AL32" s="293"/>
      <c r="AM32" s="294"/>
      <c r="AN32" s="258" t="str">
        <f t="shared" ca="1" si="14"/>
        <v/>
      </c>
      <c r="AO32" s="255"/>
      <c r="AP32" s="50"/>
      <c r="AQ32" s="293"/>
      <c r="AR32" s="294"/>
      <c r="AS32" s="258" t="str">
        <f t="shared" ca="1" si="15"/>
        <v/>
      </c>
      <c r="AT32" s="255"/>
      <c r="AU32" s="50"/>
      <c r="AV32" s="293"/>
      <c r="AW32" s="294"/>
      <c r="AX32" s="258" t="str">
        <f t="shared" ca="1" si="16"/>
        <v/>
      </c>
      <c r="AY32" s="255"/>
      <c r="AZ32" s="211">
        <f t="shared" si="6"/>
        <v>6</v>
      </c>
      <c r="BA32" s="50"/>
      <c r="BB32" s="293"/>
      <c r="BC32" s="294"/>
      <c r="BD32" s="258" t="str">
        <f t="shared" ca="1" si="17"/>
        <v/>
      </c>
      <c r="BE32" s="255"/>
      <c r="BF32" s="50"/>
      <c r="BG32" s="293"/>
      <c r="BH32" s="294"/>
      <c r="BI32" s="258" t="str">
        <f t="shared" ca="1" si="18"/>
        <v/>
      </c>
      <c r="BJ32" s="255"/>
      <c r="BK32" s="50"/>
      <c r="BL32" s="293"/>
      <c r="BM32" s="294"/>
      <c r="BN32" s="258" t="str">
        <f t="shared" ca="1" si="19"/>
        <v/>
      </c>
      <c r="BO32" s="255"/>
      <c r="BP32" s="50"/>
      <c r="BQ32" s="293"/>
      <c r="BR32" s="294"/>
      <c r="BS32" s="258" t="str">
        <f t="shared" ca="1" si="20"/>
        <v/>
      </c>
      <c r="BT32" s="255"/>
      <c r="BU32" s="50"/>
      <c r="BV32" s="293"/>
      <c r="BW32" s="294"/>
      <c r="BX32" s="258" t="str">
        <f t="shared" ca="1" si="21"/>
        <v/>
      </c>
      <c r="BY32" s="255"/>
      <c r="BZ32" s="211">
        <f t="shared" si="7"/>
        <v>6</v>
      </c>
      <c r="CA32" s="50"/>
      <c r="CB32" s="293"/>
      <c r="CC32" s="294"/>
      <c r="CD32" s="258" t="str">
        <f t="shared" ca="1" si="22"/>
        <v/>
      </c>
      <c r="CE32" s="255"/>
      <c r="CF32" s="50"/>
      <c r="CG32" s="293"/>
      <c r="CH32" s="294"/>
      <c r="CI32" s="258" t="str">
        <f t="shared" ca="1" si="23"/>
        <v/>
      </c>
      <c r="CJ32" s="255"/>
      <c r="CK32" s="50"/>
      <c r="CL32" s="293"/>
      <c r="CM32" s="294"/>
      <c r="CN32" s="258" t="str">
        <f t="shared" ca="1" si="24"/>
        <v/>
      </c>
      <c r="CO32" s="255"/>
      <c r="CP32" s="50"/>
      <c r="CQ32" s="293"/>
      <c r="CR32" s="294"/>
      <c r="CS32" s="258" t="str">
        <f t="shared" ca="1" si="25"/>
        <v/>
      </c>
      <c r="CT32" s="255"/>
      <c r="CU32" s="50"/>
      <c r="CV32" s="293"/>
      <c r="CW32" s="294"/>
      <c r="CX32" s="258" t="str">
        <f t="shared" ca="1" si="26"/>
        <v/>
      </c>
      <c r="CY32" s="255"/>
      <c r="CZ32" s="211">
        <f t="shared" si="8"/>
        <v>6</v>
      </c>
      <c r="DA32" s="50"/>
      <c r="DB32" s="293"/>
      <c r="DC32" s="294"/>
      <c r="DD32" s="258" t="str">
        <f t="shared" ca="1" si="27"/>
        <v/>
      </c>
      <c r="DE32" s="255"/>
      <c r="DF32" s="50"/>
      <c r="DG32" s="293"/>
      <c r="DH32" s="294"/>
      <c r="DI32" s="258" t="str">
        <f t="shared" ca="1" si="28"/>
        <v/>
      </c>
      <c r="DJ32" s="255"/>
      <c r="DK32" s="50"/>
      <c r="DL32" s="293"/>
      <c r="DM32" s="294"/>
      <c r="DN32" s="258" t="str">
        <f t="shared" ca="1" si="29"/>
        <v/>
      </c>
      <c r="DO32" s="255"/>
      <c r="DP32" s="50"/>
      <c r="DQ32" s="293"/>
      <c r="DR32" s="294"/>
      <c r="DS32" s="258" t="str">
        <f t="shared" ca="1" si="30"/>
        <v/>
      </c>
      <c r="DT32" s="255"/>
      <c r="DU32" s="50"/>
      <c r="DV32" s="293"/>
      <c r="DW32" s="294"/>
      <c r="DX32" s="258" t="str">
        <f t="shared" ca="1" si="31"/>
        <v/>
      </c>
      <c r="DY32" s="255"/>
      <c r="DZ32" s="137"/>
      <c r="EA32" s="137"/>
      <c r="EB32" s="137"/>
      <c r="EC32" s="137"/>
      <c r="ED32" s="137"/>
      <c r="EE32" s="137"/>
      <c r="EF32" s="137"/>
      <c r="EG32" s="137"/>
      <c r="EJ32" s="137"/>
      <c r="EK32" s="137"/>
      <c r="EL32" s="137"/>
      <c r="EO32" s="137"/>
      <c r="EP32" s="137"/>
      <c r="EQ32" s="137"/>
      <c r="ET32" s="137"/>
      <c r="EU32" s="137"/>
      <c r="EV32" s="137"/>
      <c r="EY32" s="137"/>
      <c r="EZ32" s="136"/>
      <c r="FA32" s="136"/>
    </row>
    <row r="33" spans="1:157" ht="16.5" customHeight="1" x14ac:dyDescent="0.2">
      <c r="A33" s="68"/>
      <c r="B33" s="7"/>
      <c r="C33" s="7"/>
      <c r="D33" s="7" t="s">
        <v>1</v>
      </c>
      <c r="E33" s="7" t="str">
        <f t="shared" si="4"/>
        <v>Tue</v>
      </c>
      <c r="F33" s="7">
        <v>7</v>
      </c>
      <c r="G33" s="291"/>
      <c r="H33" s="292"/>
      <c r="I33" s="47"/>
      <c r="J33" s="49"/>
      <c r="K33" s="50"/>
      <c r="L33" s="293"/>
      <c r="M33" s="294"/>
      <c r="N33" s="258" t="str">
        <f t="shared" ca="1" si="9"/>
        <v/>
      </c>
      <c r="O33" s="255"/>
      <c r="P33" s="50"/>
      <c r="Q33" s="293"/>
      <c r="R33" s="294"/>
      <c r="S33" s="258" t="str">
        <f t="shared" ca="1" si="10"/>
        <v/>
      </c>
      <c r="T33" s="255"/>
      <c r="U33" s="50"/>
      <c r="V33" s="293"/>
      <c r="W33" s="294"/>
      <c r="X33" s="258" t="str">
        <f t="shared" ca="1" si="11"/>
        <v/>
      </c>
      <c r="Y33" s="255"/>
      <c r="Z33" s="211">
        <f t="shared" si="5"/>
        <v>7</v>
      </c>
      <c r="AA33" s="50"/>
      <c r="AB33" s="293"/>
      <c r="AC33" s="294"/>
      <c r="AD33" s="258" t="str">
        <f t="shared" ca="1" si="12"/>
        <v/>
      </c>
      <c r="AE33" s="255"/>
      <c r="AF33" s="50"/>
      <c r="AG33" s="293"/>
      <c r="AH33" s="294"/>
      <c r="AI33" s="258" t="str">
        <f t="shared" ca="1" si="13"/>
        <v/>
      </c>
      <c r="AJ33" s="255"/>
      <c r="AK33" s="50"/>
      <c r="AL33" s="293"/>
      <c r="AM33" s="294"/>
      <c r="AN33" s="258" t="str">
        <f t="shared" ca="1" si="14"/>
        <v/>
      </c>
      <c r="AO33" s="255"/>
      <c r="AP33" s="50"/>
      <c r="AQ33" s="293"/>
      <c r="AR33" s="294"/>
      <c r="AS33" s="258" t="str">
        <f t="shared" ca="1" si="15"/>
        <v/>
      </c>
      <c r="AT33" s="255"/>
      <c r="AU33" s="50"/>
      <c r="AV33" s="293"/>
      <c r="AW33" s="294"/>
      <c r="AX33" s="258" t="str">
        <f t="shared" ca="1" si="16"/>
        <v/>
      </c>
      <c r="AY33" s="255"/>
      <c r="AZ33" s="211">
        <f t="shared" si="6"/>
        <v>7</v>
      </c>
      <c r="BA33" s="50"/>
      <c r="BB33" s="293"/>
      <c r="BC33" s="294"/>
      <c r="BD33" s="258" t="str">
        <f t="shared" ca="1" si="17"/>
        <v/>
      </c>
      <c r="BE33" s="255"/>
      <c r="BF33" s="50"/>
      <c r="BG33" s="293"/>
      <c r="BH33" s="294"/>
      <c r="BI33" s="258" t="str">
        <f t="shared" ca="1" si="18"/>
        <v/>
      </c>
      <c r="BJ33" s="255"/>
      <c r="BK33" s="50"/>
      <c r="BL33" s="293"/>
      <c r="BM33" s="294"/>
      <c r="BN33" s="258" t="str">
        <f t="shared" ca="1" si="19"/>
        <v/>
      </c>
      <c r="BO33" s="255"/>
      <c r="BP33" s="50"/>
      <c r="BQ33" s="293"/>
      <c r="BR33" s="294"/>
      <c r="BS33" s="258" t="str">
        <f t="shared" ca="1" si="20"/>
        <v/>
      </c>
      <c r="BT33" s="255"/>
      <c r="BU33" s="50"/>
      <c r="BV33" s="293"/>
      <c r="BW33" s="294"/>
      <c r="BX33" s="258" t="str">
        <f t="shared" ca="1" si="21"/>
        <v/>
      </c>
      <c r="BY33" s="255"/>
      <c r="BZ33" s="211">
        <f t="shared" si="7"/>
        <v>7</v>
      </c>
      <c r="CA33" s="50"/>
      <c r="CB33" s="293"/>
      <c r="CC33" s="294"/>
      <c r="CD33" s="258" t="str">
        <f t="shared" ca="1" si="22"/>
        <v/>
      </c>
      <c r="CE33" s="255"/>
      <c r="CF33" s="50"/>
      <c r="CG33" s="293"/>
      <c r="CH33" s="294"/>
      <c r="CI33" s="258" t="str">
        <f t="shared" ca="1" si="23"/>
        <v/>
      </c>
      <c r="CJ33" s="255"/>
      <c r="CK33" s="50"/>
      <c r="CL33" s="293"/>
      <c r="CM33" s="294"/>
      <c r="CN33" s="258" t="str">
        <f t="shared" ca="1" si="24"/>
        <v/>
      </c>
      <c r="CO33" s="255"/>
      <c r="CP33" s="50"/>
      <c r="CQ33" s="293"/>
      <c r="CR33" s="294"/>
      <c r="CS33" s="258" t="str">
        <f t="shared" ca="1" si="25"/>
        <v/>
      </c>
      <c r="CT33" s="255"/>
      <c r="CU33" s="50"/>
      <c r="CV33" s="293"/>
      <c r="CW33" s="294"/>
      <c r="CX33" s="258" t="str">
        <f t="shared" ca="1" si="26"/>
        <v/>
      </c>
      <c r="CY33" s="255"/>
      <c r="CZ33" s="211">
        <f t="shared" si="8"/>
        <v>7</v>
      </c>
      <c r="DA33" s="50"/>
      <c r="DB33" s="293"/>
      <c r="DC33" s="294"/>
      <c r="DD33" s="258" t="str">
        <f t="shared" ca="1" si="27"/>
        <v/>
      </c>
      <c r="DE33" s="255"/>
      <c r="DF33" s="50"/>
      <c r="DG33" s="293"/>
      <c r="DH33" s="294"/>
      <c r="DI33" s="258" t="str">
        <f t="shared" ca="1" si="28"/>
        <v/>
      </c>
      <c r="DJ33" s="255"/>
      <c r="DK33" s="50"/>
      <c r="DL33" s="293"/>
      <c r="DM33" s="294"/>
      <c r="DN33" s="258" t="str">
        <f t="shared" ca="1" si="29"/>
        <v/>
      </c>
      <c r="DO33" s="255"/>
      <c r="DP33" s="50"/>
      <c r="DQ33" s="293"/>
      <c r="DR33" s="294"/>
      <c r="DS33" s="258" t="str">
        <f t="shared" ca="1" si="30"/>
        <v/>
      </c>
      <c r="DT33" s="255"/>
      <c r="DU33" s="50"/>
      <c r="DV33" s="293"/>
      <c r="DW33" s="294"/>
      <c r="DX33" s="258" t="str">
        <f t="shared" ca="1" si="31"/>
        <v/>
      </c>
      <c r="DY33" s="255"/>
      <c r="DZ33" s="137"/>
      <c r="EA33" s="137"/>
      <c r="EB33" s="137"/>
      <c r="EC33" s="137"/>
      <c r="ED33" s="137"/>
      <c r="EE33" s="137"/>
      <c r="EF33" s="137"/>
      <c r="EG33" s="137"/>
      <c r="EJ33" s="137"/>
      <c r="EK33" s="137"/>
      <c r="EL33" s="137"/>
      <c r="EO33" s="137"/>
      <c r="EP33" s="137"/>
      <c r="EQ33" s="137"/>
      <c r="ET33" s="137"/>
      <c r="EU33" s="137"/>
      <c r="EV33" s="137"/>
      <c r="EY33" s="137"/>
      <c r="EZ33" s="136"/>
      <c r="FA33" s="136"/>
    </row>
    <row r="34" spans="1:157" ht="17.25" customHeight="1" x14ac:dyDescent="0.2">
      <c r="A34" s="68"/>
      <c r="B34" s="7"/>
      <c r="C34" s="7"/>
      <c r="D34" s="7" t="s">
        <v>1</v>
      </c>
      <c r="E34" s="7" t="str">
        <f t="shared" si="4"/>
        <v>Wed</v>
      </c>
      <c r="F34" s="7">
        <v>8</v>
      </c>
      <c r="G34" s="291"/>
      <c r="H34" s="292"/>
      <c r="I34" s="47"/>
      <c r="J34" s="49"/>
      <c r="K34" s="50"/>
      <c r="L34" s="293"/>
      <c r="M34" s="294"/>
      <c r="N34" s="258" t="str">
        <f t="shared" ca="1" si="9"/>
        <v/>
      </c>
      <c r="O34" s="255"/>
      <c r="P34" s="50"/>
      <c r="Q34" s="293"/>
      <c r="R34" s="294"/>
      <c r="S34" s="258" t="str">
        <f t="shared" ca="1" si="10"/>
        <v/>
      </c>
      <c r="T34" s="255"/>
      <c r="U34" s="50"/>
      <c r="V34" s="293"/>
      <c r="W34" s="294"/>
      <c r="X34" s="258" t="str">
        <f t="shared" ca="1" si="11"/>
        <v/>
      </c>
      <c r="Y34" s="255"/>
      <c r="Z34" s="211">
        <f t="shared" si="5"/>
        <v>8</v>
      </c>
      <c r="AA34" s="50"/>
      <c r="AB34" s="293"/>
      <c r="AC34" s="294"/>
      <c r="AD34" s="258" t="str">
        <f t="shared" ca="1" si="12"/>
        <v/>
      </c>
      <c r="AE34" s="255"/>
      <c r="AF34" s="50"/>
      <c r="AG34" s="293"/>
      <c r="AH34" s="294"/>
      <c r="AI34" s="258" t="str">
        <f t="shared" ca="1" si="13"/>
        <v/>
      </c>
      <c r="AJ34" s="255"/>
      <c r="AK34" s="50"/>
      <c r="AL34" s="293"/>
      <c r="AM34" s="294"/>
      <c r="AN34" s="258" t="str">
        <f t="shared" ca="1" si="14"/>
        <v/>
      </c>
      <c r="AO34" s="255"/>
      <c r="AP34" s="50"/>
      <c r="AQ34" s="293"/>
      <c r="AR34" s="294"/>
      <c r="AS34" s="258" t="str">
        <f t="shared" ca="1" si="15"/>
        <v/>
      </c>
      <c r="AT34" s="255"/>
      <c r="AU34" s="50"/>
      <c r="AV34" s="293"/>
      <c r="AW34" s="294"/>
      <c r="AX34" s="258" t="str">
        <f t="shared" ca="1" si="16"/>
        <v/>
      </c>
      <c r="AY34" s="255"/>
      <c r="AZ34" s="211">
        <f t="shared" si="6"/>
        <v>8</v>
      </c>
      <c r="BA34" s="50"/>
      <c r="BB34" s="293"/>
      <c r="BC34" s="294"/>
      <c r="BD34" s="258" t="str">
        <f t="shared" ca="1" si="17"/>
        <v/>
      </c>
      <c r="BE34" s="255"/>
      <c r="BF34" s="50"/>
      <c r="BG34" s="293"/>
      <c r="BH34" s="294"/>
      <c r="BI34" s="258" t="str">
        <f t="shared" ca="1" si="18"/>
        <v/>
      </c>
      <c r="BJ34" s="255"/>
      <c r="BK34" s="50"/>
      <c r="BL34" s="293"/>
      <c r="BM34" s="294"/>
      <c r="BN34" s="258" t="str">
        <f t="shared" ca="1" si="19"/>
        <v/>
      </c>
      <c r="BO34" s="255"/>
      <c r="BP34" s="50"/>
      <c r="BQ34" s="293"/>
      <c r="BR34" s="294"/>
      <c r="BS34" s="258" t="str">
        <f t="shared" ca="1" si="20"/>
        <v/>
      </c>
      <c r="BT34" s="255"/>
      <c r="BU34" s="50"/>
      <c r="BV34" s="293"/>
      <c r="BW34" s="294"/>
      <c r="BX34" s="258" t="str">
        <f t="shared" ca="1" si="21"/>
        <v/>
      </c>
      <c r="BY34" s="255"/>
      <c r="BZ34" s="211">
        <f t="shared" si="7"/>
        <v>8</v>
      </c>
      <c r="CA34" s="50"/>
      <c r="CB34" s="293"/>
      <c r="CC34" s="294"/>
      <c r="CD34" s="258" t="str">
        <f t="shared" ca="1" si="22"/>
        <v/>
      </c>
      <c r="CE34" s="255"/>
      <c r="CF34" s="50"/>
      <c r="CG34" s="293"/>
      <c r="CH34" s="294"/>
      <c r="CI34" s="258" t="str">
        <f t="shared" ca="1" si="23"/>
        <v/>
      </c>
      <c r="CJ34" s="255"/>
      <c r="CK34" s="50"/>
      <c r="CL34" s="293"/>
      <c r="CM34" s="294"/>
      <c r="CN34" s="258" t="str">
        <f t="shared" ca="1" si="24"/>
        <v/>
      </c>
      <c r="CO34" s="255"/>
      <c r="CP34" s="50"/>
      <c r="CQ34" s="293"/>
      <c r="CR34" s="294"/>
      <c r="CS34" s="258" t="str">
        <f t="shared" ca="1" si="25"/>
        <v/>
      </c>
      <c r="CT34" s="255"/>
      <c r="CU34" s="50"/>
      <c r="CV34" s="293"/>
      <c r="CW34" s="294"/>
      <c r="CX34" s="258" t="str">
        <f t="shared" ca="1" si="26"/>
        <v/>
      </c>
      <c r="CY34" s="255"/>
      <c r="CZ34" s="211">
        <f t="shared" si="8"/>
        <v>8</v>
      </c>
      <c r="DA34" s="50"/>
      <c r="DB34" s="293"/>
      <c r="DC34" s="294"/>
      <c r="DD34" s="258" t="str">
        <f t="shared" ca="1" si="27"/>
        <v/>
      </c>
      <c r="DE34" s="255"/>
      <c r="DF34" s="50"/>
      <c r="DG34" s="293"/>
      <c r="DH34" s="294"/>
      <c r="DI34" s="258" t="str">
        <f t="shared" ca="1" si="28"/>
        <v/>
      </c>
      <c r="DJ34" s="255"/>
      <c r="DK34" s="50"/>
      <c r="DL34" s="293"/>
      <c r="DM34" s="294"/>
      <c r="DN34" s="258" t="str">
        <f t="shared" ca="1" si="29"/>
        <v/>
      </c>
      <c r="DO34" s="255"/>
      <c r="DP34" s="50"/>
      <c r="DQ34" s="293"/>
      <c r="DR34" s="294"/>
      <c r="DS34" s="258" t="str">
        <f t="shared" ca="1" si="30"/>
        <v/>
      </c>
      <c r="DT34" s="255"/>
      <c r="DU34" s="50"/>
      <c r="DV34" s="293"/>
      <c r="DW34" s="294"/>
      <c r="DX34" s="258" t="str">
        <f t="shared" ca="1" si="31"/>
        <v/>
      </c>
      <c r="DY34" s="255"/>
      <c r="DZ34" s="137"/>
      <c r="EA34" s="137"/>
      <c r="EB34" s="137"/>
      <c r="EC34" s="137"/>
      <c r="ED34" s="137"/>
      <c r="EE34" s="137"/>
      <c r="EF34" s="137"/>
      <c r="EG34" s="137"/>
      <c r="EJ34" s="137"/>
      <c r="EK34" s="137"/>
      <c r="EL34" s="137"/>
      <c r="EO34" s="137"/>
      <c r="EP34" s="137"/>
      <c r="EQ34" s="137"/>
      <c r="ET34" s="137"/>
      <c r="EU34" s="137"/>
      <c r="EV34" s="137"/>
      <c r="EY34" s="137"/>
      <c r="EZ34" s="136"/>
      <c r="FA34" s="136"/>
    </row>
    <row r="35" spans="1:157" ht="16.5" customHeight="1" x14ac:dyDescent="0.2">
      <c r="A35" s="68"/>
      <c r="B35" s="7"/>
      <c r="C35" s="7"/>
      <c r="D35" s="7" t="s">
        <v>1</v>
      </c>
      <c r="E35" s="7" t="str">
        <f t="shared" si="4"/>
        <v>Thu</v>
      </c>
      <c r="F35" s="7">
        <v>9</v>
      </c>
      <c r="G35" s="291"/>
      <c r="H35" s="292"/>
      <c r="I35" s="47"/>
      <c r="J35" s="49"/>
      <c r="K35" s="50"/>
      <c r="L35" s="293"/>
      <c r="M35" s="294"/>
      <c r="N35" s="258" t="str">
        <f t="shared" ca="1" si="9"/>
        <v/>
      </c>
      <c r="O35" s="255"/>
      <c r="P35" s="50"/>
      <c r="Q35" s="293"/>
      <c r="R35" s="294"/>
      <c r="S35" s="258" t="str">
        <f t="shared" ca="1" si="10"/>
        <v/>
      </c>
      <c r="T35" s="255"/>
      <c r="U35" s="50"/>
      <c r="V35" s="293"/>
      <c r="W35" s="294"/>
      <c r="X35" s="258" t="str">
        <f t="shared" ca="1" si="11"/>
        <v/>
      </c>
      <c r="Y35" s="255"/>
      <c r="Z35" s="211">
        <f t="shared" si="5"/>
        <v>9</v>
      </c>
      <c r="AA35" s="50"/>
      <c r="AB35" s="293"/>
      <c r="AC35" s="294"/>
      <c r="AD35" s="258" t="str">
        <f t="shared" ca="1" si="12"/>
        <v/>
      </c>
      <c r="AE35" s="255"/>
      <c r="AF35" s="50"/>
      <c r="AG35" s="293"/>
      <c r="AH35" s="294"/>
      <c r="AI35" s="258" t="str">
        <f t="shared" ca="1" si="13"/>
        <v/>
      </c>
      <c r="AJ35" s="255"/>
      <c r="AK35" s="50"/>
      <c r="AL35" s="293"/>
      <c r="AM35" s="294"/>
      <c r="AN35" s="258" t="str">
        <f t="shared" ca="1" si="14"/>
        <v/>
      </c>
      <c r="AO35" s="255"/>
      <c r="AP35" s="50"/>
      <c r="AQ35" s="293"/>
      <c r="AR35" s="294"/>
      <c r="AS35" s="258" t="str">
        <f t="shared" ca="1" si="15"/>
        <v/>
      </c>
      <c r="AT35" s="255"/>
      <c r="AU35" s="50"/>
      <c r="AV35" s="293"/>
      <c r="AW35" s="294"/>
      <c r="AX35" s="258" t="str">
        <f t="shared" ca="1" si="16"/>
        <v/>
      </c>
      <c r="AY35" s="255"/>
      <c r="AZ35" s="211">
        <f t="shared" si="6"/>
        <v>9</v>
      </c>
      <c r="BA35" s="50"/>
      <c r="BB35" s="293"/>
      <c r="BC35" s="294"/>
      <c r="BD35" s="258" t="str">
        <f t="shared" ca="1" si="17"/>
        <v/>
      </c>
      <c r="BE35" s="255"/>
      <c r="BF35" s="50"/>
      <c r="BG35" s="293"/>
      <c r="BH35" s="294"/>
      <c r="BI35" s="258" t="str">
        <f t="shared" ca="1" si="18"/>
        <v/>
      </c>
      <c r="BJ35" s="255"/>
      <c r="BK35" s="50"/>
      <c r="BL35" s="293"/>
      <c r="BM35" s="294"/>
      <c r="BN35" s="258" t="str">
        <f t="shared" ca="1" si="19"/>
        <v/>
      </c>
      <c r="BO35" s="255"/>
      <c r="BP35" s="50"/>
      <c r="BQ35" s="293"/>
      <c r="BR35" s="294"/>
      <c r="BS35" s="258" t="str">
        <f t="shared" ca="1" si="20"/>
        <v/>
      </c>
      <c r="BT35" s="255"/>
      <c r="BU35" s="50"/>
      <c r="BV35" s="293"/>
      <c r="BW35" s="294"/>
      <c r="BX35" s="258" t="str">
        <f t="shared" ca="1" si="21"/>
        <v/>
      </c>
      <c r="BY35" s="255"/>
      <c r="BZ35" s="211">
        <f t="shared" si="7"/>
        <v>9</v>
      </c>
      <c r="CA35" s="50"/>
      <c r="CB35" s="293"/>
      <c r="CC35" s="294"/>
      <c r="CD35" s="258" t="str">
        <f t="shared" ca="1" si="22"/>
        <v/>
      </c>
      <c r="CE35" s="255"/>
      <c r="CF35" s="50"/>
      <c r="CG35" s="293"/>
      <c r="CH35" s="294"/>
      <c r="CI35" s="258" t="str">
        <f t="shared" ca="1" si="23"/>
        <v/>
      </c>
      <c r="CJ35" s="255"/>
      <c r="CK35" s="50"/>
      <c r="CL35" s="293"/>
      <c r="CM35" s="294"/>
      <c r="CN35" s="258" t="str">
        <f t="shared" ca="1" si="24"/>
        <v/>
      </c>
      <c r="CO35" s="255"/>
      <c r="CP35" s="50"/>
      <c r="CQ35" s="293"/>
      <c r="CR35" s="294"/>
      <c r="CS35" s="258" t="str">
        <f t="shared" ca="1" si="25"/>
        <v/>
      </c>
      <c r="CT35" s="255"/>
      <c r="CU35" s="50"/>
      <c r="CV35" s="293"/>
      <c r="CW35" s="294"/>
      <c r="CX35" s="258" t="str">
        <f t="shared" ca="1" si="26"/>
        <v/>
      </c>
      <c r="CY35" s="255"/>
      <c r="CZ35" s="211">
        <f t="shared" si="8"/>
        <v>9</v>
      </c>
      <c r="DA35" s="50"/>
      <c r="DB35" s="293"/>
      <c r="DC35" s="294"/>
      <c r="DD35" s="258" t="str">
        <f t="shared" ca="1" si="27"/>
        <v/>
      </c>
      <c r="DE35" s="255"/>
      <c r="DF35" s="50"/>
      <c r="DG35" s="293"/>
      <c r="DH35" s="294"/>
      <c r="DI35" s="258" t="str">
        <f t="shared" ca="1" si="28"/>
        <v/>
      </c>
      <c r="DJ35" s="255"/>
      <c r="DK35" s="50"/>
      <c r="DL35" s="293"/>
      <c r="DM35" s="294"/>
      <c r="DN35" s="258" t="str">
        <f t="shared" ca="1" si="29"/>
        <v/>
      </c>
      <c r="DO35" s="255"/>
      <c r="DP35" s="50"/>
      <c r="DQ35" s="293"/>
      <c r="DR35" s="294"/>
      <c r="DS35" s="258" t="str">
        <f t="shared" ca="1" si="30"/>
        <v/>
      </c>
      <c r="DT35" s="255"/>
      <c r="DU35" s="50"/>
      <c r="DV35" s="293"/>
      <c r="DW35" s="294"/>
      <c r="DX35" s="258" t="str">
        <f t="shared" ca="1" si="31"/>
        <v/>
      </c>
      <c r="DY35" s="255"/>
      <c r="DZ35" s="137"/>
      <c r="EA35" s="137"/>
      <c r="EB35" s="137"/>
      <c r="EC35" s="137"/>
      <c r="ED35" s="137"/>
      <c r="EE35" s="137"/>
      <c r="EF35" s="137"/>
      <c r="EG35" s="137"/>
      <c r="EJ35" s="137"/>
      <c r="EK35" s="137"/>
      <c r="EL35" s="137"/>
      <c r="EO35" s="137"/>
      <c r="EP35" s="137"/>
      <c r="EQ35" s="137"/>
      <c r="ET35" s="137"/>
      <c r="EU35" s="137"/>
      <c r="EV35" s="137"/>
      <c r="EY35" s="137"/>
      <c r="EZ35" s="136"/>
      <c r="FA35" s="136"/>
    </row>
    <row r="36" spans="1:157" ht="15" customHeight="1" x14ac:dyDescent="0.2">
      <c r="A36" s="68"/>
      <c r="B36" s="7"/>
      <c r="C36" s="7"/>
      <c r="D36" s="7" t="s">
        <v>1</v>
      </c>
      <c r="E36" s="7" t="str">
        <f t="shared" si="4"/>
        <v>Fri</v>
      </c>
      <c r="F36" s="7">
        <v>10</v>
      </c>
      <c r="G36" s="291"/>
      <c r="H36" s="292"/>
      <c r="I36" s="47"/>
      <c r="J36" s="49"/>
      <c r="K36" s="50"/>
      <c r="L36" s="293"/>
      <c r="M36" s="294"/>
      <c r="N36" s="258" t="str">
        <f t="shared" ca="1" si="9"/>
        <v/>
      </c>
      <c r="O36" s="255"/>
      <c r="P36" s="50"/>
      <c r="Q36" s="293"/>
      <c r="R36" s="294"/>
      <c r="S36" s="258" t="str">
        <f t="shared" ca="1" si="10"/>
        <v/>
      </c>
      <c r="T36" s="255"/>
      <c r="U36" s="50"/>
      <c r="V36" s="293"/>
      <c r="W36" s="294"/>
      <c r="X36" s="258" t="str">
        <f t="shared" ca="1" si="11"/>
        <v/>
      </c>
      <c r="Y36" s="255"/>
      <c r="Z36" s="211">
        <f t="shared" si="5"/>
        <v>10</v>
      </c>
      <c r="AA36" s="50"/>
      <c r="AB36" s="293"/>
      <c r="AC36" s="294"/>
      <c r="AD36" s="258" t="str">
        <f t="shared" ca="1" si="12"/>
        <v/>
      </c>
      <c r="AE36" s="255"/>
      <c r="AF36" s="50"/>
      <c r="AG36" s="293"/>
      <c r="AH36" s="294"/>
      <c r="AI36" s="258" t="str">
        <f t="shared" ca="1" si="13"/>
        <v/>
      </c>
      <c r="AJ36" s="255"/>
      <c r="AK36" s="50"/>
      <c r="AL36" s="293"/>
      <c r="AM36" s="294"/>
      <c r="AN36" s="258" t="str">
        <f t="shared" ca="1" si="14"/>
        <v/>
      </c>
      <c r="AO36" s="255"/>
      <c r="AP36" s="50"/>
      <c r="AQ36" s="293"/>
      <c r="AR36" s="294"/>
      <c r="AS36" s="258" t="str">
        <f t="shared" ca="1" si="15"/>
        <v/>
      </c>
      <c r="AT36" s="255"/>
      <c r="AU36" s="50"/>
      <c r="AV36" s="293"/>
      <c r="AW36" s="294"/>
      <c r="AX36" s="258" t="str">
        <f t="shared" ca="1" si="16"/>
        <v/>
      </c>
      <c r="AY36" s="255"/>
      <c r="AZ36" s="211">
        <f t="shared" si="6"/>
        <v>10</v>
      </c>
      <c r="BA36" s="50"/>
      <c r="BB36" s="293"/>
      <c r="BC36" s="294"/>
      <c r="BD36" s="258" t="str">
        <f t="shared" ca="1" si="17"/>
        <v/>
      </c>
      <c r="BE36" s="255"/>
      <c r="BF36" s="50"/>
      <c r="BG36" s="293"/>
      <c r="BH36" s="294"/>
      <c r="BI36" s="258" t="str">
        <f t="shared" ca="1" si="18"/>
        <v/>
      </c>
      <c r="BJ36" s="255"/>
      <c r="BK36" s="50"/>
      <c r="BL36" s="293"/>
      <c r="BM36" s="294"/>
      <c r="BN36" s="258" t="str">
        <f t="shared" ca="1" si="19"/>
        <v/>
      </c>
      <c r="BO36" s="255"/>
      <c r="BP36" s="50"/>
      <c r="BQ36" s="293"/>
      <c r="BR36" s="294"/>
      <c r="BS36" s="258" t="str">
        <f t="shared" ca="1" si="20"/>
        <v/>
      </c>
      <c r="BT36" s="255"/>
      <c r="BU36" s="50"/>
      <c r="BV36" s="293"/>
      <c r="BW36" s="294"/>
      <c r="BX36" s="258" t="str">
        <f t="shared" ca="1" si="21"/>
        <v/>
      </c>
      <c r="BY36" s="255"/>
      <c r="BZ36" s="211">
        <f t="shared" si="7"/>
        <v>10</v>
      </c>
      <c r="CA36" s="50"/>
      <c r="CB36" s="293"/>
      <c r="CC36" s="294"/>
      <c r="CD36" s="258" t="str">
        <f t="shared" ca="1" si="22"/>
        <v/>
      </c>
      <c r="CE36" s="255"/>
      <c r="CF36" s="50"/>
      <c r="CG36" s="293"/>
      <c r="CH36" s="294"/>
      <c r="CI36" s="258" t="str">
        <f t="shared" ca="1" si="23"/>
        <v/>
      </c>
      <c r="CJ36" s="255"/>
      <c r="CK36" s="50"/>
      <c r="CL36" s="293"/>
      <c r="CM36" s="294"/>
      <c r="CN36" s="258" t="str">
        <f t="shared" ca="1" si="24"/>
        <v/>
      </c>
      <c r="CO36" s="255"/>
      <c r="CP36" s="50"/>
      <c r="CQ36" s="293"/>
      <c r="CR36" s="294"/>
      <c r="CS36" s="258" t="str">
        <f t="shared" ca="1" si="25"/>
        <v/>
      </c>
      <c r="CT36" s="255"/>
      <c r="CU36" s="50"/>
      <c r="CV36" s="293"/>
      <c r="CW36" s="294"/>
      <c r="CX36" s="258" t="str">
        <f t="shared" ca="1" si="26"/>
        <v/>
      </c>
      <c r="CY36" s="255"/>
      <c r="CZ36" s="211">
        <f t="shared" si="8"/>
        <v>10</v>
      </c>
      <c r="DA36" s="50"/>
      <c r="DB36" s="293"/>
      <c r="DC36" s="294"/>
      <c r="DD36" s="258" t="str">
        <f t="shared" ca="1" si="27"/>
        <v/>
      </c>
      <c r="DE36" s="255"/>
      <c r="DF36" s="50"/>
      <c r="DG36" s="293"/>
      <c r="DH36" s="294"/>
      <c r="DI36" s="258" t="str">
        <f t="shared" ca="1" si="28"/>
        <v/>
      </c>
      <c r="DJ36" s="255"/>
      <c r="DK36" s="50"/>
      <c r="DL36" s="293"/>
      <c r="DM36" s="294"/>
      <c r="DN36" s="258" t="str">
        <f t="shared" ca="1" si="29"/>
        <v/>
      </c>
      <c r="DO36" s="255"/>
      <c r="DP36" s="50"/>
      <c r="DQ36" s="293"/>
      <c r="DR36" s="294"/>
      <c r="DS36" s="258" t="str">
        <f t="shared" ca="1" si="30"/>
        <v/>
      </c>
      <c r="DT36" s="255"/>
      <c r="DU36" s="50"/>
      <c r="DV36" s="293"/>
      <c r="DW36" s="294"/>
      <c r="DX36" s="258" t="str">
        <f t="shared" ca="1" si="31"/>
        <v/>
      </c>
      <c r="DY36" s="255"/>
      <c r="DZ36" s="137"/>
      <c r="EA36" s="137"/>
      <c r="EB36" s="137"/>
      <c r="EC36" s="137"/>
      <c r="ED36" s="137"/>
      <c r="EE36" s="137"/>
      <c r="EF36" s="137"/>
      <c r="EG36" s="137"/>
      <c r="EJ36" s="137"/>
      <c r="EK36" s="137"/>
      <c r="EL36" s="137"/>
      <c r="EO36" s="137"/>
      <c r="EP36" s="137"/>
      <c r="EQ36" s="137"/>
      <c r="ET36" s="137"/>
      <c r="EU36" s="137"/>
      <c r="EV36" s="137"/>
      <c r="EY36" s="137"/>
      <c r="EZ36" s="136"/>
      <c r="FA36" s="136"/>
    </row>
    <row r="37" spans="1:157" ht="15" customHeight="1" x14ac:dyDescent="0.2">
      <c r="A37" s="68"/>
      <c r="B37" s="7"/>
      <c r="C37" s="7"/>
      <c r="D37" s="7" t="s">
        <v>1</v>
      </c>
      <c r="E37" s="7" t="str">
        <f t="shared" si="4"/>
        <v>Sat</v>
      </c>
      <c r="F37" s="7">
        <v>11</v>
      </c>
      <c r="G37" s="291"/>
      <c r="H37" s="292"/>
      <c r="I37" s="47"/>
      <c r="J37" s="49"/>
      <c r="K37" s="50"/>
      <c r="L37" s="293"/>
      <c r="M37" s="294"/>
      <c r="N37" s="258" t="str">
        <f t="shared" ca="1" si="9"/>
        <v/>
      </c>
      <c r="O37" s="255"/>
      <c r="P37" s="50"/>
      <c r="Q37" s="293"/>
      <c r="R37" s="294"/>
      <c r="S37" s="258" t="str">
        <f t="shared" ca="1" si="10"/>
        <v/>
      </c>
      <c r="T37" s="255"/>
      <c r="U37" s="50"/>
      <c r="V37" s="293"/>
      <c r="W37" s="294"/>
      <c r="X37" s="258" t="str">
        <f t="shared" ca="1" si="11"/>
        <v/>
      </c>
      <c r="Y37" s="255"/>
      <c r="Z37" s="211">
        <f t="shared" si="5"/>
        <v>11</v>
      </c>
      <c r="AA37" s="50"/>
      <c r="AB37" s="293"/>
      <c r="AC37" s="294"/>
      <c r="AD37" s="258" t="str">
        <f t="shared" ca="1" si="12"/>
        <v/>
      </c>
      <c r="AE37" s="255"/>
      <c r="AF37" s="50"/>
      <c r="AG37" s="293"/>
      <c r="AH37" s="294"/>
      <c r="AI37" s="258" t="str">
        <f t="shared" ca="1" si="13"/>
        <v/>
      </c>
      <c r="AJ37" s="255"/>
      <c r="AK37" s="50"/>
      <c r="AL37" s="293"/>
      <c r="AM37" s="294"/>
      <c r="AN37" s="258" t="str">
        <f t="shared" ca="1" si="14"/>
        <v/>
      </c>
      <c r="AO37" s="255"/>
      <c r="AP37" s="50"/>
      <c r="AQ37" s="293"/>
      <c r="AR37" s="294"/>
      <c r="AS37" s="258" t="str">
        <f t="shared" ca="1" si="15"/>
        <v/>
      </c>
      <c r="AT37" s="255"/>
      <c r="AU37" s="50"/>
      <c r="AV37" s="293"/>
      <c r="AW37" s="294"/>
      <c r="AX37" s="258" t="str">
        <f t="shared" ca="1" si="16"/>
        <v/>
      </c>
      <c r="AY37" s="255"/>
      <c r="AZ37" s="211">
        <f t="shared" si="6"/>
        <v>11</v>
      </c>
      <c r="BA37" s="50"/>
      <c r="BB37" s="293"/>
      <c r="BC37" s="294"/>
      <c r="BD37" s="258" t="str">
        <f t="shared" ca="1" si="17"/>
        <v/>
      </c>
      <c r="BE37" s="255"/>
      <c r="BF37" s="50"/>
      <c r="BG37" s="293"/>
      <c r="BH37" s="294"/>
      <c r="BI37" s="258" t="str">
        <f t="shared" ca="1" si="18"/>
        <v/>
      </c>
      <c r="BJ37" s="255"/>
      <c r="BK37" s="50"/>
      <c r="BL37" s="293"/>
      <c r="BM37" s="294"/>
      <c r="BN37" s="258" t="str">
        <f t="shared" ca="1" si="19"/>
        <v/>
      </c>
      <c r="BO37" s="255"/>
      <c r="BP37" s="50"/>
      <c r="BQ37" s="293"/>
      <c r="BR37" s="294"/>
      <c r="BS37" s="258" t="str">
        <f t="shared" ca="1" si="20"/>
        <v/>
      </c>
      <c r="BT37" s="255"/>
      <c r="BU37" s="50"/>
      <c r="BV37" s="293"/>
      <c r="BW37" s="294"/>
      <c r="BX37" s="258" t="str">
        <f t="shared" ca="1" si="21"/>
        <v/>
      </c>
      <c r="BY37" s="255"/>
      <c r="BZ37" s="211">
        <f t="shared" si="7"/>
        <v>11</v>
      </c>
      <c r="CA37" s="50"/>
      <c r="CB37" s="293"/>
      <c r="CC37" s="294"/>
      <c r="CD37" s="258" t="str">
        <f t="shared" ca="1" si="22"/>
        <v/>
      </c>
      <c r="CE37" s="255"/>
      <c r="CF37" s="50"/>
      <c r="CG37" s="293"/>
      <c r="CH37" s="294"/>
      <c r="CI37" s="258" t="str">
        <f t="shared" ca="1" si="23"/>
        <v/>
      </c>
      <c r="CJ37" s="255"/>
      <c r="CK37" s="50"/>
      <c r="CL37" s="293"/>
      <c r="CM37" s="294"/>
      <c r="CN37" s="258" t="str">
        <f t="shared" ca="1" si="24"/>
        <v/>
      </c>
      <c r="CO37" s="255"/>
      <c r="CP37" s="50"/>
      <c r="CQ37" s="293"/>
      <c r="CR37" s="294"/>
      <c r="CS37" s="258" t="str">
        <f t="shared" ca="1" si="25"/>
        <v/>
      </c>
      <c r="CT37" s="255"/>
      <c r="CU37" s="50"/>
      <c r="CV37" s="293"/>
      <c r="CW37" s="294"/>
      <c r="CX37" s="258" t="str">
        <f t="shared" ca="1" si="26"/>
        <v/>
      </c>
      <c r="CY37" s="255"/>
      <c r="CZ37" s="211">
        <f t="shared" si="8"/>
        <v>11</v>
      </c>
      <c r="DA37" s="50"/>
      <c r="DB37" s="293"/>
      <c r="DC37" s="294"/>
      <c r="DD37" s="258" t="str">
        <f t="shared" ca="1" si="27"/>
        <v/>
      </c>
      <c r="DE37" s="255"/>
      <c r="DF37" s="50"/>
      <c r="DG37" s="293"/>
      <c r="DH37" s="294"/>
      <c r="DI37" s="258" t="str">
        <f t="shared" ca="1" si="28"/>
        <v/>
      </c>
      <c r="DJ37" s="255"/>
      <c r="DK37" s="50"/>
      <c r="DL37" s="293"/>
      <c r="DM37" s="294"/>
      <c r="DN37" s="258" t="str">
        <f t="shared" ca="1" si="29"/>
        <v/>
      </c>
      <c r="DO37" s="255"/>
      <c r="DP37" s="50"/>
      <c r="DQ37" s="293"/>
      <c r="DR37" s="294"/>
      <c r="DS37" s="258" t="str">
        <f t="shared" ca="1" si="30"/>
        <v/>
      </c>
      <c r="DT37" s="255"/>
      <c r="DU37" s="50"/>
      <c r="DV37" s="293"/>
      <c r="DW37" s="294"/>
      <c r="DX37" s="258" t="str">
        <f t="shared" ca="1" si="31"/>
        <v/>
      </c>
      <c r="DY37" s="255"/>
      <c r="DZ37" s="137"/>
      <c r="EA37" s="137"/>
      <c r="EB37" s="137"/>
      <c r="EC37" s="137"/>
      <c r="ED37" s="137"/>
      <c r="EE37" s="137"/>
      <c r="EF37" s="137"/>
      <c r="EG37" s="137"/>
      <c r="EJ37" s="137"/>
      <c r="EK37" s="137"/>
      <c r="EL37" s="137"/>
      <c r="EO37" s="137"/>
      <c r="EP37" s="137"/>
      <c r="EQ37" s="137"/>
      <c r="ET37" s="137"/>
      <c r="EU37" s="137"/>
      <c r="EV37" s="137"/>
      <c r="EY37" s="137"/>
      <c r="EZ37" s="136"/>
      <c r="FA37" s="136"/>
    </row>
    <row r="38" spans="1:157" ht="15" customHeight="1" x14ac:dyDescent="0.2">
      <c r="A38" s="68"/>
      <c r="B38" s="7"/>
      <c r="C38" s="7"/>
      <c r="D38" s="7" t="s">
        <v>1</v>
      </c>
      <c r="E38" s="7" t="str">
        <f t="shared" si="4"/>
        <v>Sun</v>
      </c>
      <c r="F38" s="7">
        <v>12</v>
      </c>
      <c r="G38" s="291"/>
      <c r="H38" s="292"/>
      <c r="I38" s="47"/>
      <c r="J38" s="49"/>
      <c r="K38" s="50"/>
      <c r="L38" s="293"/>
      <c r="M38" s="294"/>
      <c r="N38" s="258" t="str">
        <f t="shared" ca="1" si="9"/>
        <v/>
      </c>
      <c r="O38" s="255"/>
      <c r="P38" s="50"/>
      <c r="Q38" s="293"/>
      <c r="R38" s="294"/>
      <c r="S38" s="258" t="str">
        <f t="shared" ca="1" si="10"/>
        <v/>
      </c>
      <c r="T38" s="255"/>
      <c r="U38" s="50"/>
      <c r="V38" s="293"/>
      <c r="W38" s="294"/>
      <c r="X38" s="258" t="str">
        <f t="shared" ca="1" si="11"/>
        <v/>
      </c>
      <c r="Y38" s="255"/>
      <c r="Z38" s="211">
        <f t="shared" si="5"/>
        <v>12</v>
      </c>
      <c r="AA38" s="50"/>
      <c r="AB38" s="293"/>
      <c r="AC38" s="294"/>
      <c r="AD38" s="258" t="str">
        <f t="shared" ca="1" si="12"/>
        <v/>
      </c>
      <c r="AE38" s="255"/>
      <c r="AF38" s="50"/>
      <c r="AG38" s="293"/>
      <c r="AH38" s="294"/>
      <c r="AI38" s="258" t="str">
        <f t="shared" ca="1" si="13"/>
        <v/>
      </c>
      <c r="AJ38" s="255"/>
      <c r="AK38" s="50"/>
      <c r="AL38" s="293"/>
      <c r="AM38" s="294"/>
      <c r="AN38" s="258" t="str">
        <f t="shared" ca="1" si="14"/>
        <v/>
      </c>
      <c r="AO38" s="255"/>
      <c r="AP38" s="50"/>
      <c r="AQ38" s="293"/>
      <c r="AR38" s="294"/>
      <c r="AS38" s="258" t="str">
        <f t="shared" ca="1" si="15"/>
        <v/>
      </c>
      <c r="AT38" s="255"/>
      <c r="AU38" s="50"/>
      <c r="AV38" s="293"/>
      <c r="AW38" s="294"/>
      <c r="AX38" s="258" t="str">
        <f t="shared" ca="1" si="16"/>
        <v/>
      </c>
      <c r="AY38" s="255"/>
      <c r="AZ38" s="211">
        <f t="shared" si="6"/>
        <v>12</v>
      </c>
      <c r="BA38" s="50"/>
      <c r="BB38" s="293"/>
      <c r="BC38" s="294"/>
      <c r="BD38" s="258" t="str">
        <f t="shared" ca="1" si="17"/>
        <v/>
      </c>
      <c r="BE38" s="255"/>
      <c r="BF38" s="50"/>
      <c r="BG38" s="293"/>
      <c r="BH38" s="294"/>
      <c r="BI38" s="258" t="str">
        <f t="shared" ca="1" si="18"/>
        <v/>
      </c>
      <c r="BJ38" s="255"/>
      <c r="BK38" s="50"/>
      <c r="BL38" s="293"/>
      <c r="BM38" s="294"/>
      <c r="BN38" s="258" t="str">
        <f t="shared" ca="1" si="19"/>
        <v/>
      </c>
      <c r="BO38" s="255"/>
      <c r="BP38" s="50"/>
      <c r="BQ38" s="293"/>
      <c r="BR38" s="294"/>
      <c r="BS38" s="258" t="str">
        <f t="shared" ca="1" si="20"/>
        <v/>
      </c>
      <c r="BT38" s="255"/>
      <c r="BU38" s="50"/>
      <c r="BV38" s="293"/>
      <c r="BW38" s="294"/>
      <c r="BX38" s="258" t="str">
        <f t="shared" ca="1" si="21"/>
        <v/>
      </c>
      <c r="BY38" s="255"/>
      <c r="BZ38" s="211">
        <f t="shared" si="7"/>
        <v>12</v>
      </c>
      <c r="CA38" s="50"/>
      <c r="CB38" s="293"/>
      <c r="CC38" s="294"/>
      <c r="CD38" s="258" t="str">
        <f t="shared" ca="1" si="22"/>
        <v/>
      </c>
      <c r="CE38" s="255"/>
      <c r="CF38" s="50"/>
      <c r="CG38" s="293"/>
      <c r="CH38" s="294"/>
      <c r="CI38" s="258" t="str">
        <f t="shared" ca="1" si="23"/>
        <v/>
      </c>
      <c r="CJ38" s="255"/>
      <c r="CK38" s="50"/>
      <c r="CL38" s="293"/>
      <c r="CM38" s="294"/>
      <c r="CN38" s="258" t="str">
        <f t="shared" ca="1" si="24"/>
        <v/>
      </c>
      <c r="CO38" s="255"/>
      <c r="CP38" s="50"/>
      <c r="CQ38" s="293"/>
      <c r="CR38" s="294"/>
      <c r="CS38" s="258" t="str">
        <f t="shared" ca="1" si="25"/>
        <v/>
      </c>
      <c r="CT38" s="255"/>
      <c r="CU38" s="50"/>
      <c r="CV38" s="293"/>
      <c r="CW38" s="294"/>
      <c r="CX38" s="258" t="str">
        <f t="shared" ca="1" si="26"/>
        <v/>
      </c>
      <c r="CY38" s="255"/>
      <c r="CZ38" s="211">
        <f t="shared" si="8"/>
        <v>12</v>
      </c>
      <c r="DA38" s="50"/>
      <c r="DB38" s="293"/>
      <c r="DC38" s="294"/>
      <c r="DD38" s="258" t="str">
        <f t="shared" ca="1" si="27"/>
        <v/>
      </c>
      <c r="DE38" s="255"/>
      <c r="DF38" s="50"/>
      <c r="DG38" s="293"/>
      <c r="DH38" s="294"/>
      <c r="DI38" s="258" t="str">
        <f t="shared" ca="1" si="28"/>
        <v/>
      </c>
      <c r="DJ38" s="255"/>
      <c r="DK38" s="50"/>
      <c r="DL38" s="293"/>
      <c r="DM38" s="294"/>
      <c r="DN38" s="258" t="str">
        <f t="shared" ca="1" si="29"/>
        <v/>
      </c>
      <c r="DO38" s="255"/>
      <c r="DP38" s="50"/>
      <c r="DQ38" s="293"/>
      <c r="DR38" s="294"/>
      <c r="DS38" s="258" t="str">
        <f t="shared" ca="1" si="30"/>
        <v/>
      </c>
      <c r="DT38" s="255"/>
      <c r="DU38" s="50"/>
      <c r="DV38" s="293"/>
      <c r="DW38" s="294"/>
      <c r="DX38" s="258" t="str">
        <f t="shared" ca="1" si="31"/>
        <v/>
      </c>
      <c r="DY38" s="255"/>
      <c r="DZ38" s="137"/>
      <c r="EA38" s="137"/>
      <c r="EB38" s="137"/>
      <c r="EC38" s="137"/>
      <c r="ED38" s="137"/>
      <c r="EE38" s="137"/>
      <c r="EF38" s="137"/>
      <c r="EG38" s="137"/>
      <c r="EJ38" s="137"/>
      <c r="EK38" s="137"/>
      <c r="EL38" s="137"/>
      <c r="EO38" s="137"/>
      <c r="EP38" s="137"/>
      <c r="EQ38" s="137"/>
      <c r="ET38" s="137"/>
      <c r="EU38" s="137"/>
      <c r="EV38" s="137"/>
      <c r="EY38" s="137"/>
      <c r="EZ38" s="136"/>
      <c r="FA38" s="136"/>
    </row>
    <row r="39" spans="1:157" ht="13.5" customHeight="1" x14ac:dyDescent="0.2">
      <c r="A39" s="68"/>
      <c r="B39" s="7"/>
      <c r="C39" s="7"/>
      <c r="D39" s="7" t="s">
        <v>1</v>
      </c>
      <c r="E39" s="7" t="str">
        <f t="shared" si="4"/>
        <v>Mon</v>
      </c>
      <c r="F39" s="7">
        <v>13</v>
      </c>
      <c r="G39" s="291"/>
      <c r="H39" s="292"/>
      <c r="I39" s="47"/>
      <c r="J39" s="49"/>
      <c r="K39" s="50"/>
      <c r="L39" s="293"/>
      <c r="M39" s="294"/>
      <c r="N39" s="258" t="str">
        <f t="shared" ca="1" si="9"/>
        <v/>
      </c>
      <c r="O39" s="255"/>
      <c r="P39" s="50"/>
      <c r="Q39" s="293"/>
      <c r="R39" s="294"/>
      <c r="S39" s="258" t="str">
        <f t="shared" ca="1" si="10"/>
        <v/>
      </c>
      <c r="T39" s="255"/>
      <c r="U39" s="50"/>
      <c r="V39" s="293"/>
      <c r="W39" s="294"/>
      <c r="X39" s="258" t="str">
        <f t="shared" ca="1" si="11"/>
        <v/>
      </c>
      <c r="Y39" s="255"/>
      <c r="Z39" s="211">
        <f t="shared" si="5"/>
        <v>13</v>
      </c>
      <c r="AA39" s="50"/>
      <c r="AB39" s="293"/>
      <c r="AC39" s="294"/>
      <c r="AD39" s="258" t="str">
        <f t="shared" ca="1" si="12"/>
        <v/>
      </c>
      <c r="AE39" s="255"/>
      <c r="AF39" s="50"/>
      <c r="AG39" s="293"/>
      <c r="AH39" s="294"/>
      <c r="AI39" s="258" t="str">
        <f t="shared" ca="1" si="13"/>
        <v/>
      </c>
      <c r="AJ39" s="255"/>
      <c r="AK39" s="50"/>
      <c r="AL39" s="293"/>
      <c r="AM39" s="294"/>
      <c r="AN39" s="258" t="str">
        <f t="shared" ca="1" si="14"/>
        <v/>
      </c>
      <c r="AO39" s="255"/>
      <c r="AP39" s="50"/>
      <c r="AQ39" s="293"/>
      <c r="AR39" s="294"/>
      <c r="AS39" s="258" t="str">
        <f t="shared" ca="1" si="15"/>
        <v/>
      </c>
      <c r="AT39" s="255"/>
      <c r="AU39" s="50"/>
      <c r="AV39" s="293"/>
      <c r="AW39" s="294"/>
      <c r="AX39" s="258" t="str">
        <f t="shared" ca="1" si="16"/>
        <v/>
      </c>
      <c r="AY39" s="255"/>
      <c r="AZ39" s="211">
        <f t="shared" si="6"/>
        <v>13</v>
      </c>
      <c r="BA39" s="50"/>
      <c r="BB39" s="293"/>
      <c r="BC39" s="294"/>
      <c r="BD39" s="258" t="str">
        <f t="shared" ca="1" si="17"/>
        <v/>
      </c>
      <c r="BE39" s="255"/>
      <c r="BF39" s="50"/>
      <c r="BG39" s="293"/>
      <c r="BH39" s="294"/>
      <c r="BI39" s="258" t="str">
        <f t="shared" ca="1" si="18"/>
        <v/>
      </c>
      <c r="BJ39" s="255"/>
      <c r="BK39" s="50"/>
      <c r="BL39" s="293"/>
      <c r="BM39" s="294"/>
      <c r="BN39" s="258" t="str">
        <f t="shared" ca="1" si="19"/>
        <v/>
      </c>
      <c r="BO39" s="255"/>
      <c r="BP39" s="50"/>
      <c r="BQ39" s="293"/>
      <c r="BR39" s="294"/>
      <c r="BS39" s="258" t="str">
        <f t="shared" ca="1" si="20"/>
        <v/>
      </c>
      <c r="BT39" s="255"/>
      <c r="BU39" s="50"/>
      <c r="BV39" s="293"/>
      <c r="BW39" s="294"/>
      <c r="BX39" s="258" t="str">
        <f t="shared" ca="1" si="21"/>
        <v/>
      </c>
      <c r="BY39" s="255"/>
      <c r="BZ39" s="211">
        <f t="shared" si="7"/>
        <v>13</v>
      </c>
      <c r="CA39" s="50"/>
      <c r="CB39" s="293"/>
      <c r="CC39" s="294"/>
      <c r="CD39" s="258" t="str">
        <f t="shared" ca="1" si="22"/>
        <v/>
      </c>
      <c r="CE39" s="255"/>
      <c r="CF39" s="50"/>
      <c r="CG39" s="293"/>
      <c r="CH39" s="294"/>
      <c r="CI39" s="258" t="str">
        <f t="shared" ca="1" si="23"/>
        <v/>
      </c>
      <c r="CJ39" s="255"/>
      <c r="CK39" s="50"/>
      <c r="CL39" s="293"/>
      <c r="CM39" s="294"/>
      <c r="CN39" s="258" t="str">
        <f t="shared" ca="1" si="24"/>
        <v/>
      </c>
      <c r="CO39" s="255"/>
      <c r="CP39" s="50"/>
      <c r="CQ39" s="293"/>
      <c r="CR39" s="294"/>
      <c r="CS39" s="258" t="str">
        <f t="shared" ca="1" si="25"/>
        <v/>
      </c>
      <c r="CT39" s="255"/>
      <c r="CU39" s="50"/>
      <c r="CV39" s="293"/>
      <c r="CW39" s="294"/>
      <c r="CX39" s="258" t="str">
        <f t="shared" ca="1" si="26"/>
        <v/>
      </c>
      <c r="CY39" s="255"/>
      <c r="CZ39" s="211">
        <f t="shared" si="8"/>
        <v>13</v>
      </c>
      <c r="DA39" s="50"/>
      <c r="DB39" s="293"/>
      <c r="DC39" s="294"/>
      <c r="DD39" s="258" t="str">
        <f t="shared" ca="1" si="27"/>
        <v/>
      </c>
      <c r="DE39" s="255"/>
      <c r="DF39" s="50"/>
      <c r="DG39" s="293"/>
      <c r="DH39" s="294"/>
      <c r="DI39" s="258" t="str">
        <f t="shared" ca="1" si="28"/>
        <v/>
      </c>
      <c r="DJ39" s="255"/>
      <c r="DK39" s="50"/>
      <c r="DL39" s="293"/>
      <c r="DM39" s="294"/>
      <c r="DN39" s="258" t="str">
        <f t="shared" ca="1" si="29"/>
        <v/>
      </c>
      <c r="DO39" s="255"/>
      <c r="DP39" s="50"/>
      <c r="DQ39" s="293"/>
      <c r="DR39" s="294"/>
      <c r="DS39" s="258" t="str">
        <f t="shared" ca="1" si="30"/>
        <v/>
      </c>
      <c r="DT39" s="255"/>
      <c r="DU39" s="50"/>
      <c r="DV39" s="293"/>
      <c r="DW39" s="294"/>
      <c r="DX39" s="258" t="str">
        <f t="shared" ca="1" si="31"/>
        <v/>
      </c>
      <c r="DY39" s="255"/>
      <c r="DZ39" s="137"/>
      <c r="EA39" s="137"/>
      <c r="EB39" s="137"/>
      <c r="EC39" s="137"/>
      <c r="ED39" s="137"/>
      <c r="EE39" s="137"/>
      <c r="EF39" s="137"/>
      <c r="EG39" s="137"/>
      <c r="EJ39" s="137"/>
      <c r="EK39" s="137"/>
      <c r="EL39" s="137"/>
      <c r="EO39" s="137"/>
      <c r="EP39" s="137"/>
      <c r="EQ39" s="137"/>
      <c r="ET39" s="137"/>
      <c r="EU39" s="137"/>
      <c r="EV39" s="137"/>
      <c r="EY39" s="137"/>
      <c r="EZ39" s="136"/>
      <c r="FA39" s="136"/>
    </row>
    <row r="40" spans="1:157" ht="15.75" customHeight="1" x14ac:dyDescent="0.2">
      <c r="A40" s="68"/>
      <c r="B40" s="7"/>
      <c r="C40" s="7"/>
      <c r="D40" s="7" t="s">
        <v>1</v>
      </c>
      <c r="E40" s="7" t="str">
        <f t="shared" si="4"/>
        <v>Tue</v>
      </c>
      <c r="F40" s="7">
        <v>14</v>
      </c>
      <c r="G40" s="291"/>
      <c r="H40" s="292"/>
      <c r="I40" s="47"/>
      <c r="J40" s="49"/>
      <c r="K40" s="50"/>
      <c r="L40" s="293"/>
      <c r="M40" s="294"/>
      <c r="N40" s="258" t="str">
        <f t="shared" ca="1" si="9"/>
        <v/>
      </c>
      <c r="O40" s="255"/>
      <c r="P40" s="50"/>
      <c r="Q40" s="293"/>
      <c r="R40" s="294"/>
      <c r="S40" s="258" t="str">
        <f t="shared" ca="1" si="10"/>
        <v/>
      </c>
      <c r="T40" s="255"/>
      <c r="U40" s="50"/>
      <c r="V40" s="293"/>
      <c r="W40" s="294"/>
      <c r="X40" s="258" t="str">
        <f t="shared" ca="1" si="11"/>
        <v/>
      </c>
      <c r="Y40" s="255"/>
      <c r="Z40" s="211">
        <f t="shared" si="5"/>
        <v>14</v>
      </c>
      <c r="AA40" s="50"/>
      <c r="AB40" s="293"/>
      <c r="AC40" s="294"/>
      <c r="AD40" s="258" t="str">
        <f t="shared" ca="1" si="12"/>
        <v/>
      </c>
      <c r="AE40" s="255"/>
      <c r="AF40" s="50"/>
      <c r="AG40" s="293"/>
      <c r="AH40" s="294"/>
      <c r="AI40" s="258" t="str">
        <f t="shared" ca="1" si="13"/>
        <v/>
      </c>
      <c r="AJ40" s="255"/>
      <c r="AK40" s="50"/>
      <c r="AL40" s="293"/>
      <c r="AM40" s="294"/>
      <c r="AN40" s="258" t="str">
        <f t="shared" ca="1" si="14"/>
        <v/>
      </c>
      <c r="AO40" s="255"/>
      <c r="AP40" s="50"/>
      <c r="AQ40" s="293"/>
      <c r="AR40" s="294"/>
      <c r="AS40" s="258" t="str">
        <f t="shared" ca="1" si="15"/>
        <v/>
      </c>
      <c r="AT40" s="255"/>
      <c r="AU40" s="50"/>
      <c r="AV40" s="293"/>
      <c r="AW40" s="294"/>
      <c r="AX40" s="258" t="str">
        <f t="shared" ca="1" si="16"/>
        <v/>
      </c>
      <c r="AY40" s="255"/>
      <c r="AZ40" s="211">
        <f t="shared" si="6"/>
        <v>14</v>
      </c>
      <c r="BA40" s="50"/>
      <c r="BB40" s="293"/>
      <c r="BC40" s="294"/>
      <c r="BD40" s="258" t="str">
        <f t="shared" ca="1" si="17"/>
        <v/>
      </c>
      <c r="BE40" s="255"/>
      <c r="BF40" s="50"/>
      <c r="BG40" s="293"/>
      <c r="BH40" s="294"/>
      <c r="BI40" s="258" t="str">
        <f t="shared" ca="1" si="18"/>
        <v/>
      </c>
      <c r="BJ40" s="255"/>
      <c r="BK40" s="50"/>
      <c r="BL40" s="293"/>
      <c r="BM40" s="294"/>
      <c r="BN40" s="258" t="str">
        <f t="shared" ca="1" si="19"/>
        <v/>
      </c>
      <c r="BO40" s="255"/>
      <c r="BP40" s="50"/>
      <c r="BQ40" s="293"/>
      <c r="BR40" s="294"/>
      <c r="BS40" s="258" t="str">
        <f t="shared" ca="1" si="20"/>
        <v/>
      </c>
      <c r="BT40" s="255"/>
      <c r="BU40" s="50"/>
      <c r="BV40" s="293"/>
      <c r="BW40" s="294"/>
      <c r="BX40" s="258" t="str">
        <f t="shared" ca="1" si="21"/>
        <v/>
      </c>
      <c r="BY40" s="255"/>
      <c r="BZ40" s="211">
        <f t="shared" si="7"/>
        <v>14</v>
      </c>
      <c r="CA40" s="50"/>
      <c r="CB40" s="293"/>
      <c r="CC40" s="294"/>
      <c r="CD40" s="258" t="str">
        <f t="shared" ca="1" si="22"/>
        <v/>
      </c>
      <c r="CE40" s="255"/>
      <c r="CF40" s="50"/>
      <c r="CG40" s="293"/>
      <c r="CH40" s="294"/>
      <c r="CI40" s="258" t="str">
        <f t="shared" ca="1" si="23"/>
        <v/>
      </c>
      <c r="CJ40" s="255"/>
      <c r="CK40" s="50"/>
      <c r="CL40" s="293"/>
      <c r="CM40" s="294"/>
      <c r="CN40" s="258" t="str">
        <f t="shared" ca="1" si="24"/>
        <v/>
      </c>
      <c r="CO40" s="255"/>
      <c r="CP40" s="50"/>
      <c r="CQ40" s="293"/>
      <c r="CR40" s="294"/>
      <c r="CS40" s="258" t="str">
        <f t="shared" ca="1" si="25"/>
        <v/>
      </c>
      <c r="CT40" s="255"/>
      <c r="CU40" s="50"/>
      <c r="CV40" s="293"/>
      <c r="CW40" s="294"/>
      <c r="CX40" s="258" t="str">
        <f t="shared" ca="1" si="26"/>
        <v/>
      </c>
      <c r="CY40" s="255"/>
      <c r="CZ40" s="211">
        <f t="shared" si="8"/>
        <v>14</v>
      </c>
      <c r="DA40" s="50"/>
      <c r="DB40" s="293"/>
      <c r="DC40" s="294"/>
      <c r="DD40" s="258" t="str">
        <f t="shared" ca="1" si="27"/>
        <v/>
      </c>
      <c r="DE40" s="255"/>
      <c r="DF40" s="50"/>
      <c r="DG40" s="293"/>
      <c r="DH40" s="294"/>
      <c r="DI40" s="258" t="str">
        <f t="shared" ca="1" si="28"/>
        <v/>
      </c>
      <c r="DJ40" s="255"/>
      <c r="DK40" s="50"/>
      <c r="DL40" s="293"/>
      <c r="DM40" s="294"/>
      <c r="DN40" s="258" t="str">
        <f t="shared" ca="1" si="29"/>
        <v/>
      </c>
      <c r="DO40" s="255"/>
      <c r="DP40" s="50"/>
      <c r="DQ40" s="293"/>
      <c r="DR40" s="294"/>
      <c r="DS40" s="258" t="str">
        <f t="shared" ca="1" si="30"/>
        <v/>
      </c>
      <c r="DT40" s="255"/>
      <c r="DU40" s="50"/>
      <c r="DV40" s="293"/>
      <c r="DW40" s="294"/>
      <c r="DX40" s="258" t="str">
        <f t="shared" ca="1" si="31"/>
        <v/>
      </c>
      <c r="DY40" s="255"/>
      <c r="DZ40" s="137"/>
      <c r="EA40" s="137"/>
      <c r="EB40" s="137"/>
      <c r="EC40" s="137"/>
      <c r="ED40" s="137"/>
      <c r="EE40" s="137"/>
      <c r="EF40" s="137"/>
      <c r="EG40" s="137"/>
      <c r="EJ40" s="137"/>
      <c r="EK40" s="137"/>
      <c r="EL40" s="137"/>
      <c r="EO40" s="137"/>
      <c r="EP40" s="137"/>
      <c r="EQ40" s="137"/>
      <c r="ET40" s="137"/>
      <c r="EU40" s="137"/>
      <c r="EV40" s="137"/>
      <c r="EY40" s="137"/>
      <c r="EZ40" s="136"/>
      <c r="FA40" s="136"/>
    </row>
    <row r="41" spans="1:157" ht="16.5" customHeight="1" x14ac:dyDescent="0.2">
      <c r="A41" s="68"/>
      <c r="B41" s="7"/>
      <c r="C41" s="7"/>
      <c r="D41" s="7" t="s">
        <v>1</v>
      </c>
      <c r="E41" s="7" t="str">
        <f t="shared" si="4"/>
        <v>Wed</v>
      </c>
      <c r="F41" s="7">
        <v>15</v>
      </c>
      <c r="G41" s="291"/>
      <c r="H41" s="292"/>
      <c r="I41" s="47"/>
      <c r="J41" s="49"/>
      <c r="K41" s="50"/>
      <c r="L41" s="293"/>
      <c r="M41" s="294"/>
      <c r="N41" s="258" t="str">
        <f t="shared" ca="1" si="9"/>
        <v/>
      </c>
      <c r="O41" s="255"/>
      <c r="P41" s="50"/>
      <c r="Q41" s="293"/>
      <c r="R41" s="294"/>
      <c r="S41" s="258" t="str">
        <f t="shared" ca="1" si="10"/>
        <v/>
      </c>
      <c r="T41" s="255"/>
      <c r="U41" s="50"/>
      <c r="V41" s="293"/>
      <c r="W41" s="294"/>
      <c r="X41" s="258" t="str">
        <f t="shared" ca="1" si="11"/>
        <v/>
      </c>
      <c r="Y41" s="255"/>
      <c r="Z41" s="211">
        <f t="shared" si="5"/>
        <v>15</v>
      </c>
      <c r="AA41" s="50"/>
      <c r="AB41" s="293"/>
      <c r="AC41" s="294"/>
      <c r="AD41" s="258" t="str">
        <f t="shared" ca="1" si="12"/>
        <v/>
      </c>
      <c r="AE41" s="255"/>
      <c r="AF41" s="50"/>
      <c r="AG41" s="293"/>
      <c r="AH41" s="294"/>
      <c r="AI41" s="258" t="str">
        <f t="shared" ca="1" si="13"/>
        <v/>
      </c>
      <c r="AJ41" s="255"/>
      <c r="AK41" s="50"/>
      <c r="AL41" s="293"/>
      <c r="AM41" s="294"/>
      <c r="AN41" s="258" t="str">
        <f t="shared" ca="1" si="14"/>
        <v/>
      </c>
      <c r="AO41" s="255"/>
      <c r="AP41" s="50"/>
      <c r="AQ41" s="293"/>
      <c r="AR41" s="294"/>
      <c r="AS41" s="258" t="str">
        <f t="shared" ca="1" si="15"/>
        <v/>
      </c>
      <c r="AT41" s="255"/>
      <c r="AU41" s="50"/>
      <c r="AV41" s="293"/>
      <c r="AW41" s="294"/>
      <c r="AX41" s="258" t="str">
        <f t="shared" ca="1" si="16"/>
        <v/>
      </c>
      <c r="AY41" s="255"/>
      <c r="AZ41" s="211">
        <f t="shared" si="6"/>
        <v>15</v>
      </c>
      <c r="BA41" s="50"/>
      <c r="BB41" s="293"/>
      <c r="BC41" s="294"/>
      <c r="BD41" s="258" t="str">
        <f t="shared" ca="1" si="17"/>
        <v/>
      </c>
      <c r="BE41" s="255"/>
      <c r="BF41" s="50"/>
      <c r="BG41" s="293"/>
      <c r="BH41" s="294"/>
      <c r="BI41" s="258" t="str">
        <f t="shared" ca="1" si="18"/>
        <v/>
      </c>
      <c r="BJ41" s="255"/>
      <c r="BK41" s="50"/>
      <c r="BL41" s="293"/>
      <c r="BM41" s="294"/>
      <c r="BN41" s="258" t="str">
        <f t="shared" ca="1" si="19"/>
        <v/>
      </c>
      <c r="BO41" s="255"/>
      <c r="BP41" s="50"/>
      <c r="BQ41" s="293"/>
      <c r="BR41" s="294"/>
      <c r="BS41" s="258" t="str">
        <f t="shared" ca="1" si="20"/>
        <v/>
      </c>
      <c r="BT41" s="255"/>
      <c r="BU41" s="50"/>
      <c r="BV41" s="293"/>
      <c r="BW41" s="294"/>
      <c r="BX41" s="258" t="str">
        <f t="shared" ca="1" si="21"/>
        <v/>
      </c>
      <c r="BY41" s="255"/>
      <c r="BZ41" s="211">
        <f t="shared" si="7"/>
        <v>15</v>
      </c>
      <c r="CA41" s="50"/>
      <c r="CB41" s="293"/>
      <c r="CC41" s="294"/>
      <c r="CD41" s="258" t="str">
        <f t="shared" ca="1" si="22"/>
        <v/>
      </c>
      <c r="CE41" s="255"/>
      <c r="CF41" s="50"/>
      <c r="CG41" s="293"/>
      <c r="CH41" s="294"/>
      <c r="CI41" s="258" t="str">
        <f t="shared" ca="1" si="23"/>
        <v/>
      </c>
      <c r="CJ41" s="255"/>
      <c r="CK41" s="50"/>
      <c r="CL41" s="293"/>
      <c r="CM41" s="294"/>
      <c r="CN41" s="258" t="str">
        <f t="shared" ca="1" si="24"/>
        <v/>
      </c>
      <c r="CO41" s="255"/>
      <c r="CP41" s="50"/>
      <c r="CQ41" s="293"/>
      <c r="CR41" s="294"/>
      <c r="CS41" s="258" t="str">
        <f t="shared" ca="1" si="25"/>
        <v/>
      </c>
      <c r="CT41" s="255"/>
      <c r="CU41" s="50"/>
      <c r="CV41" s="293"/>
      <c r="CW41" s="294"/>
      <c r="CX41" s="258" t="str">
        <f t="shared" ca="1" si="26"/>
        <v/>
      </c>
      <c r="CY41" s="255"/>
      <c r="CZ41" s="211">
        <f t="shared" si="8"/>
        <v>15</v>
      </c>
      <c r="DA41" s="50"/>
      <c r="DB41" s="293"/>
      <c r="DC41" s="294"/>
      <c r="DD41" s="258" t="str">
        <f t="shared" ca="1" si="27"/>
        <v/>
      </c>
      <c r="DE41" s="255"/>
      <c r="DF41" s="50"/>
      <c r="DG41" s="293"/>
      <c r="DH41" s="294"/>
      <c r="DI41" s="258" t="str">
        <f t="shared" ca="1" si="28"/>
        <v/>
      </c>
      <c r="DJ41" s="255"/>
      <c r="DK41" s="50"/>
      <c r="DL41" s="293"/>
      <c r="DM41" s="294"/>
      <c r="DN41" s="258" t="str">
        <f t="shared" ca="1" si="29"/>
        <v/>
      </c>
      <c r="DO41" s="255"/>
      <c r="DP41" s="50"/>
      <c r="DQ41" s="293"/>
      <c r="DR41" s="294"/>
      <c r="DS41" s="258" t="str">
        <f t="shared" ca="1" si="30"/>
        <v/>
      </c>
      <c r="DT41" s="255"/>
      <c r="DU41" s="50"/>
      <c r="DV41" s="293"/>
      <c r="DW41" s="294"/>
      <c r="DX41" s="258" t="str">
        <f t="shared" ca="1" si="31"/>
        <v/>
      </c>
      <c r="DY41" s="255"/>
      <c r="DZ41" s="137"/>
      <c r="EA41" s="137"/>
      <c r="EB41" s="137"/>
      <c r="EC41" s="137"/>
      <c r="ED41" s="137"/>
      <c r="EE41" s="137"/>
      <c r="EF41" s="137"/>
      <c r="EG41" s="137"/>
      <c r="EJ41" s="137"/>
      <c r="EK41" s="137"/>
      <c r="EL41" s="137"/>
      <c r="EO41" s="137"/>
      <c r="EP41" s="137"/>
      <c r="EQ41" s="137"/>
      <c r="ET41" s="137"/>
      <c r="EU41" s="137"/>
      <c r="EV41" s="137"/>
      <c r="EY41" s="137"/>
      <c r="EZ41" s="136"/>
      <c r="FA41" s="136"/>
    </row>
    <row r="42" spans="1:157" ht="18" customHeight="1" x14ac:dyDescent="0.2">
      <c r="A42" s="68"/>
      <c r="B42" s="7"/>
      <c r="C42" s="7"/>
      <c r="D42" s="7" t="s">
        <v>1</v>
      </c>
      <c r="E42" s="7" t="str">
        <f t="shared" si="4"/>
        <v>Thu</v>
      </c>
      <c r="F42" s="7">
        <v>16</v>
      </c>
      <c r="G42" s="291"/>
      <c r="H42" s="292"/>
      <c r="I42" s="47"/>
      <c r="J42" s="49"/>
      <c r="K42" s="50"/>
      <c r="L42" s="293"/>
      <c r="M42" s="294"/>
      <c r="N42" s="258" t="str">
        <f t="shared" ca="1" si="9"/>
        <v/>
      </c>
      <c r="O42" s="255"/>
      <c r="P42" s="50"/>
      <c r="Q42" s="293"/>
      <c r="R42" s="294"/>
      <c r="S42" s="258" t="str">
        <f t="shared" ca="1" si="10"/>
        <v/>
      </c>
      <c r="T42" s="255"/>
      <c r="U42" s="50"/>
      <c r="V42" s="293"/>
      <c r="W42" s="294"/>
      <c r="X42" s="258" t="str">
        <f t="shared" ca="1" si="11"/>
        <v/>
      </c>
      <c r="Y42" s="255"/>
      <c r="Z42" s="211">
        <f t="shared" si="5"/>
        <v>16</v>
      </c>
      <c r="AA42" s="50"/>
      <c r="AB42" s="293"/>
      <c r="AC42" s="294"/>
      <c r="AD42" s="258" t="str">
        <f t="shared" ca="1" si="12"/>
        <v/>
      </c>
      <c r="AE42" s="255"/>
      <c r="AF42" s="50"/>
      <c r="AG42" s="293"/>
      <c r="AH42" s="294"/>
      <c r="AI42" s="258" t="str">
        <f t="shared" ca="1" si="13"/>
        <v/>
      </c>
      <c r="AJ42" s="255"/>
      <c r="AK42" s="50"/>
      <c r="AL42" s="293"/>
      <c r="AM42" s="294"/>
      <c r="AN42" s="258" t="str">
        <f t="shared" ca="1" si="14"/>
        <v/>
      </c>
      <c r="AO42" s="255"/>
      <c r="AP42" s="50"/>
      <c r="AQ42" s="293"/>
      <c r="AR42" s="294"/>
      <c r="AS42" s="258" t="str">
        <f t="shared" ca="1" si="15"/>
        <v/>
      </c>
      <c r="AT42" s="255"/>
      <c r="AU42" s="50"/>
      <c r="AV42" s="293"/>
      <c r="AW42" s="294"/>
      <c r="AX42" s="258" t="str">
        <f t="shared" ca="1" si="16"/>
        <v/>
      </c>
      <c r="AY42" s="255"/>
      <c r="AZ42" s="211">
        <f t="shared" si="6"/>
        <v>16</v>
      </c>
      <c r="BA42" s="50"/>
      <c r="BB42" s="293"/>
      <c r="BC42" s="294"/>
      <c r="BD42" s="258" t="str">
        <f t="shared" ca="1" si="17"/>
        <v/>
      </c>
      <c r="BE42" s="255"/>
      <c r="BF42" s="50"/>
      <c r="BG42" s="293"/>
      <c r="BH42" s="294"/>
      <c r="BI42" s="258" t="str">
        <f t="shared" ca="1" si="18"/>
        <v/>
      </c>
      <c r="BJ42" s="255"/>
      <c r="BK42" s="50"/>
      <c r="BL42" s="293"/>
      <c r="BM42" s="294"/>
      <c r="BN42" s="258" t="str">
        <f t="shared" ca="1" si="19"/>
        <v/>
      </c>
      <c r="BO42" s="255"/>
      <c r="BP42" s="50"/>
      <c r="BQ42" s="293"/>
      <c r="BR42" s="294"/>
      <c r="BS42" s="258" t="str">
        <f t="shared" ca="1" si="20"/>
        <v/>
      </c>
      <c r="BT42" s="255"/>
      <c r="BU42" s="50"/>
      <c r="BV42" s="293"/>
      <c r="BW42" s="294"/>
      <c r="BX42" s="258" t="str">
        <f t="shared" ca="1" si="21"/>
        <v/>
      </c>
      <c r="BY42" s="255"/>
      <c r="BZ42" s="211">
        <f t="shared" si="7"/>
        <v>16</v>
      </c>
      <c r="CA42" s="50"/>
      <c r="CB42" s="293"/>
      <c r="CC42" s="294"/>
      <c r="CD42" s="258" t="str">
        <f t="shared" ca="1" si="22"/>
        <v/>
      </c>
      <c r="CE42" s="255"/>
      <c r="CF42" s="50"/>
      <c r="CG42" s="293"/>
      <c r="CH42" s="294"/>
      <c r="CI42" s="258" t="str">
        <f t="shared" ca="1" si="23"/>
        <v/>
      </c>
      <c r="CJ42" s="255"/>
      <c r="CK42" s="50"/>
      <c r="CL42" s="293"/>
      <c r="CM42" s="294"/>
      <c r="CN42" s="258" t="str">
        <f t="shared" ca="1" si="24"/>
        <v/>
      </c>
      <c r="CO42" s="255"/>
      <c r="CP42" s="50"/>
      <c r="CQ42" s="293"/>
      <c r="CR42" s="294"/>
      <c r="CS42" s="258" t="str">
        <f t="shared" ca="1" si="25"/>
        <v/>
      </c>
      <c r="CT42" s="255"/>
      <c r="CU42" s="50"/>
      <c r="CV42" s="293"/>
      <c r="CW42" s="294"/>
      <c r="CX42" s="258" t="str">
        <f t="shared" ca="1" si="26"/>
        <v/>
      </c>
      <c r="CY42" s="255"/>
      <c r="CZ42" s="211">
        <f t="shared" si="8"/>
        <v>16</v>
      </c>
      <c r="DA42" s="50"/>
      <c r="DB42" s="293"/>
      <c r="DC42" s="294"/>
      <c r="DD42" s="258" t="str">
        <f t="shared" ca="1" si="27"/>
        <v/>
      </c>
      <c r="DE42" s="255"/>
      <c r="DF42" s="50"/>
      <c r="DG42" s="293"/>
      <c r="DH42" s="294"/>
      <c r="DI42" s="258" t="str">
        <f t="shared" ca="1" si="28"/>
        <v/>
      </c>
      <c r="DJ42" s="255"/>
      <c r="DK42" s="50"/>
      <c r="DL42" s="293"/>
      <c r="DM42" s="294"/>
      <c r="DN42" s="258" t="str">
        <f t="shared" ca="1" si="29"/>
        <v/>
      </c>
      <c r="DO42" s="255"/>
      <c r="DP42" s="50"/>
      <c r="DQ42" s="293"/>
      <c r="DR42" s="294"/>
      <c r="DS42" s="258" t="str">
        <f t="shared" ca="1" si="30"/>
        <v/>
      </c>
      <c r="DT42" s="255"/>
      <c r="DU42" s="50"/>
      <c r="DV42" s="293"/>
      <c r="DW42" s="294"/>
      <c r="DX42" s="258" t="str">
        <f t="shared" ca="1" si="31"/>
        <v/>
      </c>
      <c r="DY42" s="255"/>
      <c r="DZ42" s="137"/>
      <c r="EA42" s="137"/>
      <c r="EB42" s="137"/>
      <c r="EC42" s="137"/>
      <c r="ED42" s="137"/>
      <c r="EE42" s="137"/>
      <c r="EF42" s="137"/>
      <c r="EG42" s="137"/>
      <c r="EJ42" s="137"/>
      <c r="EK42" s="137"/>
      <c r="EL42" s="137"/>
      <c r="EO42" s="137"/>
      <c r="EP42" s="137"/>
      <c r="EQ42" s="137"/>
      <c r="ET42" s="137"/>
      <c r="EU42" s="137"/>
      <c r="EV42" s="137"/>
      <c r="EY42" s="137"/>
      <c r="EZ42" s="136"/>
      <c r="FA42" s="136"/>
    </row>
    <row r="43" spans="1:157" ht="15" customHeight="1" x14ac:dyDescent="0.2">
      <c r="A43" s="68"/>
      <c r="B43" s="7"/>
      <c r="C43" s="7"/>
      <c r="D43" s="7" t="s">
        <v>1</v>
      </c>
      <c r="E43" s="7" t="str">
        <f t="shared" si="4"/>
        <v>Fri</v>
      </c>
      <c r="F43" s="7">
        <v>17</v>
      </c>
      <c r="G43" s="291"/>
      <c r="H43" s="292"/>
      <c r="I43" s="47"/>
      <c r="J43" s="49"/>
      <c r="K43" s="50"/>
      <c r="L43" s="293"/>
      <c r="M43" s="294"/>
      <c r="N43" s="258" t="str">
        <f t="shared" ca="1" si="9"/>
        <v/>
      </c>
      <c r="O43" s="255"/>
      <c r="P43" s="50"/>
      <c r="Q43" s="293"/>
      <c r="R43" s="294"/>
      <c r="S43" s="258" t="str">
        <f t="shared" ca="1" si="10"/>
        <v/>
      </c>
      <c r="T43" s="255"/>
      <c r="U43" s="50"/>
      <c r="V43" s="293"/>
      <c r="W43" s="294"/>
      <c r="X43" s="258" t="str">
        <f t="shared" ca="1" si="11"/>
        <v/>
      </c>
      <c r="Y43" s="255"/>
      <c r="Z43" s="211">
        <f t="shared" si="5"/>
        <v>17</v>
      </c>
      <c r="AA43" s="50"/>
      <c r="AB43" s="293"/>
      <c r="AC43" s="294"/>
      <c r="AD43" s="258" t="str">
        <f t="shared" ca="1" si="12"/>
        <v/>
      </c>
      <c r="AE43" s="255"/>
      <c r="AF43" s="50"/>
      <c r="AG43" s="293"/>
      <c r="AH43" s="294"/>
      <c r="AI43" s="258" t="str">
        <f t="shared" ca="1" si="13"/>
        <v/>
      </c>
      <c r="AJ43" s="255"/>
      <c r="AK43" s="50"/>
      <c r="AL43" s="293"/>
      <c r="AM43" s="294"/>
      <c r="AN43" s="258" t="str">
        <f t="shared" ca="1" si="14"/>
        <v/>
      </c>
      <c r="AO43" s="255"/>
      <c r="AP43" s="50"/>
      <c r="AQ43" s="293"/>
      <c r="AR43" s="294"/>
      <c r="AS43" s="258" t="str">
        <f t="shared" ca="1" si="15"/>
        <v/>
      </c>
      <c r="AT43" s="255"/>
      <c r="AU43" s="50"/>
      <c r="AV43" s="293"/>
      <c r="AW43" s="294"/>
      <c r="AX43" s="258" t="str">
        <f t="shared" ca="1" si="16"/>
        <v/>
      </c>
      <c r="AY43" s="255"/>
      <c r="AZ43" s="211">
        <f t="shared" si="6"/>
        <v>17</v>
      </c>
      <c r="BA43" s="50"/>
      <c r="BB43" s="293"/>
      <c r="BC43" s="294"/>
      <c r="BD43" s="258" t="str">
        <f t="shared" ca="1" si="17"/>
        <v/>
      </c>
      <c r="BE43" s="255"/>
      <c r="BF43" s="50"/>
      <c r="BG43" s="293"/>
      <c r="BH43" s="294"/>
      <c r="BI43" s="258" t="str">
        <f t="shared" ca="1" si="18"/>
        <v/>
      </c>
      <c r="BJ43" s="255"/>
      <c r="BK43" s="50"/>
      <c r="BL43" s="293"/>
      <c r="BM43" s="294"/>
      <c r="BN43" s="258" t="str">
        <f t="shared" ca="1" si="19"/>
        <v/>
      </c>
      <c r="BO43" s="255"/>
      <c r="BP43" s="50"/>
      <c r="BQ43" s="293"/>
      <c r="BR43" s="294"/>
      <c r="BS43" s="258" t="str">
        <f t="shared" ca="1" si="20"/>
        <v/>
      </c>
      <c r="BT43" s="255"/>
      <c r="BU43" s="50"/>
      <c r="BV43" s="293"/>
      <c r="BW43" s="294"/>
      <c r="BX43" s="258" t="str">
        <f t="shared" ca="1" si="21"/>
        <v/>
      </c>
      <c r="BY43" s="255"/>
      <c r="BZ43" s="211">
        <f t="shared" si="7"/>
        <v>17</v>
      </c>
      <c r="CA43" s="50"/>
      <c r="CB43" s="293"/>
      <c r="CC43" s="294"/>
      <c r="CD43" s="258" t="str">
        <f t="shared" ca="1" si="22"/>
        <v/>
      </c>
      <c r="CE43" s="255"/>
      <c r="CF43" s="50"/>
      <c r="CG43" s="293"/>
      <c r="CH43" s="294"/>
      <c r="CI43" s="258" t="str">
        <f t="shared" ca="1" si="23"/>
        <v/>
      </c>
      <c r="CJ43" s="255"/>
      <c r="CK43" s="50"/>
      <c r="CL43" s="293"/>
      <c r="CM43" s="294"/>
      <c r="CN43" s="258" t="str">
        <f t="shared" ca="1" si="24"/>
        <v/>
      </c>
      <c r="CO43" s="255"/>
      <c r="CP43" s="50"/>
      <c r="CQ43" s="293"/>
      <c r="CR43" s="294"/>
      <c r="CS43" s="258" t="str">
        <f t="shared" ca="1" si="25"/>
        <v/>
      </c>
      <c r="CT43" s="255"/>
      <c r="CU43" s="50"/>
      <c r="CV43" s="293"/>
      <c r="CW43" s="294"/>
      <c r="CX43" s="258" t="str">
        <f t="shared" ca="1" si="26"/>
        <v/>
      </c>
      <c r="CY43" s="255"/>
      <c r="CZ43" s="211">
        <f t="shared" si="8"/>
        <v>17</v>
      </c>
      <c r="DA43" s="50"/>
      <c r="DB43" s="293"/>
      <c r="DC43" s="294"/>
      <c r="DD43" s="258" t="str">
        <f t="shared" ca="1" si="27"/>
        <v/>
      </c>
      <c r="DE43" s="255"/>
      <c r="DF43" s="50"/>
      <c r="DG43" s="293"/>
      <c r="DH43" s="294"/>
      <c r="DI43" s="258" t="str">
        <f t="shared" ca="1" si="28"/>
        <v/>
      </c>
      <c r="DJ43" s="255"/>
      <c r="DK43" s="50"/>
      <c r="DL43" s="293"/>
      <c r="DM43" s="294"/>
      <c r="DN43" s="258" t="str">
        <f t="shared" ca="1" si="29"/>
        <v/>
      </c>
      <c r="DO43" s="255"/>
      <c r="DP43" s="50"/>
      <c r="DQ43" s="293"/>
      <c r="DR43" s="294"/>
      <c r="DS43" s="258" t="str">
        <f t="shared" ca="1" si="30"/>
        <v/>
      </c>
      <c r="DT43" s="255"/>
      <c r="DU43" s="50"/>
      <c r="DV43" s="293"/>
      <c r="DW43" s="294"/>
      <c r="DX43" s="258" t="str">
        <f t="shared" ca="1" si="31"/>
        <v/>
      </c>
      <c r="DY43" s="255"/>
      <c r="DZ43" s="137"/>
      <c r="EA43" s="137"/>
      <c r="EB43" s="137"/>
      <c r="EC43" s="137"/>
      <c r="ED43" s="137"/>
      <c r="EE43" s="137"/>
      <c r="EF43" s="137"/>
      <c r="EG43" s="137"/>
      <c r="EJ43" s="137"/>
      <c r="EK43" s="137"/>
      <c r="EL43" s="137"/>
      <c r="EO43" s="137"/>
      <c r="EP43" s="137"/>
      <c r="EQ43" s="137"/>
      <c r="ET43" s="137"/>
      <c r="EU43" s="137"/>
      <c r="EV43" s="137"/>
      <c r="EY43" s="137"/>
      <c r="EZ43" s="136"/>
      <c r="FA43" s="136"/>
    </row>
    <row r="44" spans="1:157" ht="15" customHeight="1" x14ac:dyDescent="0.2">
      <c r="A44" s="68"/>
      <c r="B44" s="7"/>
      <c r="C44" s="7"/>
      <c r="D44" s="7" t="s">
        <v>1</v>
      </c>
      <c r="E44" s="7" t="str">
        <f t="shared" si="4"/>
        <v>Sat</v>
      </c>
      <c r="F44" s="7">
        <v>18</v>
      </c>
      <c r="G44" s="291"/>
      <c r="H44" s="292"/>
      <c r="I44" s="47"/>
      <c r="J44" s="49"/>
      <c r="K44" s="50"/>
      <c r="L44" s="293"/>
      <c r="M44" s="294"/>
      <c r="N44" s="258" t="str">
        <f t="shared" ca="1" si="9"/>
        <v/>
      </c>
      <c r="O44" s="255"/>
      <c r="P44" s="50"/>
      <c r="Q44" s="293"/>
      <c r="R44" s="294"/>
      <c r="S44" s="258" t="str">
        <f t="shared" ca="1" si="10"/>
        <v/>
      </c>
      <c r="T44" s="255"/>
      <c r="U44" s="50"/>
      <c r="V44" s="293"/>
      <c r="W44" s="294"/>
      <c r="X44" s="258" t="str">
        <f t="shared" ca="1" si="11"/>
        <v/>
      </c>
      <c r="Y44" s="255"/>
      <c r="Z44" s="211">
        <f t="shared" si="5"/>
        <v>18</v>
      </c>
      <c r="AA44" s="50"/>
      <c r="AB44" s="293"/>
      <c r="AC44" s="294"/>
      <c r="AD44" s="258" t="str">
        <f t="shared" ca="1" si="12"/>
        <v/>
      </c>
      <c r="AE44" s="255"/>
      <c r="AF44" s="50"/>
      <c r="AG44" s="293"/>
      <c r="AH44" s="294"/>
      <c r="AI44" s="258" t="str">
        <f t="shared" ca="1" si="13"/>
        <v/>
      </c>
      <c r="AJ44" s="255"/>
      <c r="AK44" s="50"/>
      <c r="AL44" s="293"/>
      <c r="AM44" s="294"/>
      <c r="AN44" s="258" t="str">
        <f t="shared" ca="1" si="14"/>
        <v/>
      </c>
      <c r="AO44" s="255"/>
      <c r="AP44" s="50"/>
      <c r="AQ44" s="293"/>
      <c r="AR44" s="294"/>
      <c r="AS44" s="258" t="str">
        <f t="shared" ca="1" si="15"/>
        <v/>
      </c>
      <c r="AT44" s="255"/>
      <c r="AU44" s="50"/>
      <c r="AV44" s="293"/>
      <c r="AW44" s="294"/>
      <c r="AX44" s="258" t="str">
        <f t="shared" ca="1" si="16"/>
        <v/>
      </c>
      <c r="AY44" s="255"/>
      <c r="AZ44" s="211">
        <f t="shared" si="6"/>
        <v>18</v>
      </c>
      <c r="BA44" s="50"/>
      <c r="BB44" s="293"/>
      <c r="BC44" s="294"/>
      <c r="BD44" s="258" t="str">
        <f t="shared" ca="1" si="17"/>
        <v/>
      </c>
      <c r="BE44" s="255"/>
      <c r="BF44" s="50"/>
      <c r="BG44" s="293"/>
      <c r="BH44" s="294"/>
      <c r="BI44" s="258" t="str">
        <f t="shared" ca="1" si="18"/>
        <v/>
      </c>
      <c r="BJ44" s="255"/>
      <c r="BK44" s="50"/>
      <c r="BL44" s="293"/>
      <c r="BM44" s="294"/>
      <c r="BN44" s="258" t="str">
        <f t="shared" ca="1" si="19"/>
        <v/>
      </c>
      <c r="BO44" s="255"/>
      <c r="BP44" s="50"/>
      <c r="BQ44" s="293"/>
      <c r="BR44" s="294"/>
      <c r="BS44" s="258" t="str">
        <f t="shared" ca="1" si="20"/>
        <v/>
      </c>
      <c r="BT44" s="255"/>
      <c r="BU44" s="50"/>
      <c r="BV44" s="293"/>
      <c r="BW44" s="294"/>
      <c r="BX44" s="258" t="str">
        <f t="shared" ca="1" si="21"/>
        <v/>
      </c>
      <c r="BY44" s="255"/>
      <c r="BZ44" s="211">
        <f t="shared" si="7"/>
        <v>18</v>
      </c>
      <c r="CA44" s="50"/>
      <c r="CB44" s="293"/>
      <c r="CC44" s="294"/>
      <c r="CD44" s="258" t="str">
        <f t="shared" ca="1" si="22"/>
        <v/>
      </c>
      <c r="CE44" s="255"/>
      <c r="CF44" s="50"/>
      <c r="CG44" s="293"/>
      <c r="CH44" s="294"/>
      <c r="CI44" s="258" t="str">
        <f t="shared" ca="1" si="23"/>
        <v/>
      </c>
      <c r="CJ44" s="255"/>
      <c r="CK44" s="50"/>
      <c r="CL44" s="293"/>
      <c r="CM44" s="294"/>
      <c r="CN44" s="258" t="str">
        <f t="shared" ca="1" si="24"/>
        <v/>
      </c>
      <c r="CO44" s="255"/>
      <c r="CP44" s="50"/>
      <c r="CQ44" s="293"/>
      <c r="CR44" s="294"/>
      <c r="CS44" s="258" t="str">
        <f t="shared" ca="1" si="25"/>
        <v/>
      </c>
      <c r="CT44" s="255"/>
      <c r="CU44" s="50"/>
      <c r="CV44" s="293"/>
      <c r="CW44" s="294"/>
      <c r="CX44" s="258" t="str">
        <f t="shared" ca="1" si="26"/>
        <v/>
      </c>
      <c r="CY44" s="255"/>
      <c r="CZ44" s="211">
        <f t="shared" si="8"/>
        <v>18</v>
      </c>
      <c r="DA44" s="50"/>
      <c r="DB44" s="293"/>
      <c r="DC44" s="294"/>
      <c r="DD44" s="258" t="str">
        <f t="shared" ca="1" si="27"/>
        <v/>
      </c>
      <c r="DE44" s="255"/>
      <c r="DF44" s="50"/>
      <c r="DG44" s="293"/>
      <c r="DH44" s="294"/>
      <c r="DI44" s="258" t="str">
        <f t="shared" ca="1" si="28"/>
        <v/>
      </c>
      <c r="DJ44" s="255"/>
      <c r="DK44" s="50"/>
      <c r="DL44" s="293"/>
      <c r="DM44" s="294"/>
      <c r="DN44" s="258" t="str">
        <f t="shared" ca="1" si="29"/>
        <v/>
      </c>
      <c r="DO44" s="255"/>
      <c r="DP44" s="50"/>
      <c r="DQ44" s="293"/>
      <c r="DR44" s="294"/>
      <c r="DS44" s="258" t="str">
        <f t="shared" ca="1" si="30"/>
        <v/>
      </c>
      <c r="DT44" s="255"/>
      <c r="DU44" s="50"/>
      <c r="DV44" s="293"/>
      <c r="DW44" s="294"/>
      <c r="DX44" s="258" t="str">
        <f t="shared" ca="1" si="31"/>
        <v/>
      </c>
      <c r="DY44" s="255"/>
      <c r="DZ44" s="137"/>
      <c r="EA44" s="137"/>
      <c r="EB44" s="137"/>
      <c r="EC44" s="137"/>
      <c r="ED44" s="137"/>
      <c r="EE44" s="137"/>
      <c r="EF44" s="137"/>
      <c r="EG44" s="137"/>
      <c r="EJ44" s="137"/>
      <c r="EK44" s="137"/>
      <c r="EL44" s="137"/>
      <c r="EO44" s="137"/>
      <c r="EP44" s="137"/>
      <c r="EQ44" s="137"/>
      <c r="ET44" s="137"/>
      <c r="EU44" s="137"/>
      <c r="EV44" s="137"/>
      <c r="EY44" s="137"/>
      <c r="EZ44" s="136"/>
      <c r="FA44" s="136"/>
    </row>
    <row r="45" spans="1:157" ht="15.75" customHeight="1" x14ac:dyDescent="0.2">
      <c r="A45" s="68"/>
      <c r="B45" s="7"/>
      <c r="C45" s="7"/>
      <c r="D45" s="7" t="s">
        <v>1</v>
      </c>
      <c r="E45" s="7" t="str">
        <f t="shared" si="4"/>
        <v>Sun</v>
      </c>
      <c r="F45" s="7">
        <v>19</v>
      </c>
      <c r="G45" s="291"/>
      <c r="H45" s="292"/>
      <c r="I45" s="47"/>
      <c r="J45" s="49"/>
      <c r="K45" s="50"/>
      <c r="L45" s="293"/>
      <c r="M45" s="294"/>
      <c r="N45" s="258" t="str">
        <f t="shared" ca="1" si="9"/>
        <v/>
      </c>
      <c r="O45" s="255"/>
      <c r="P45" s="50"/>
      <c r="Q45" s="293"/>
      <c r="R45" s="294"/>
      <c r="S45" s="258" t="str">
        <f t="shared" ca="1" si="10"/>
        <v/>
      </c>
      <c r="T45" s="255"/>
      <c r="U45" s="50"/>
      <c r="V45" s="293"/>
      <c r="W45" s="294"/>
      <c r="X45" s="258" t="str">
        <f t="shared" ca="1" si="11"/>
        <v/>
      </c>
      <c r="Y45" s="255"/>
      <c r="Z45" s="211">
        <f t="shared" si="5"/>
        <v>19</v>
      </c>
      <c r="AA45" s="50"/>
      <c r="AB45" s="293"/>
      <c r="AC45" s="294"/>
      <c r="AD45" s="258" t="str">
        <f t="shared" ca="1" si="12"/>
        <v/>
      </c>
      <c r="AE45" s="255"/>
      <c r="AF45" s="50"/>
      <c r="AG45" s="293"/>
      <c r="AH45" s="294"/>
      <c r="AI45" s="258" t="str">
        <f t="shared" ca="1" si="13"/>
        <v/>
      </c>
      <c r="AJ45" s="255"/>
      <c r="AK45" s="50"/>
      <c r="AL45" s="293"/>
      <c r="AM45" s="294"/>
      <c r="AN45" s="258" t="str">
        <f t="shared" ca="1" si="14"/>
        <v/>
      </c>
      <c r="AO45" s="255"/>
      <c r="AP45" s="50"/>
      <c r="AQ45" s="293"/>
      <c r="AR45" s="294"/>
      <c r="AS45" s="258" t="str">
        <f t="shared" ca="1" si="15"/>
        <v/>
      </c>
      <c r="AT45" s="255"/>
      <c r="AU45" s="50"/>
      <c r="AV45" s="293"/>
      <c r="AW45" s="294"/>
      <c r="AX45" s="258" t="str">
        <f t="shared" ca="1" si="16"/>
        <v/>
      </c>
      <c r="AY45" s="255"/>
      <c r="AZ45" s="211">
        <f t="shared" si="6"/>
        <v>19</v>
      </c>
      <c r="BA45" s="50"/>
      <c r="BB45" s="293"/>
      <c r="BC45" s="294"/>
      <c r="BD45" s="258" t="str">
        <f t="shared" ca="1" si="17"/>
        <v/>
      </c>
      <c r="BE45" s="255"/>
      <c r="BF45" s="50"/>
      <c r="BG45" s="293"/>
      <c r="BH45" s="294"/>
      <c r="BI45" s="258" t="str">
        <f t="shared" ca="1" si="18"/>
        <v/>
      </c>
      <c r="BJ45" s="255"/>
      <c r="BK45" s="50"/>
      <c r="BL45" s="293"/>
      <c r="BM45" s="294"/>
      <c r="BN45" s="258" t="str">
        <f t="shared" ca="1" si="19"/>
        <v/>
      </c>
      <c r="BO45" s="255"/>
      <c r="BP45" s="50"/>
      <c r="BQ45" s="293"/>
      <c r="BR45" s="294"/>
      <c r="BS45" s="258" t="str">
        <f t="shared" ca="1" si="20"/>
        <v/>
      </c>
      <c r="BT45" s="255"/>
      <c r="BU45" s="50"/>
      <c r="BV45" s="293"/>
      <c r="BW45" s="294"/>
      <c r="BX45" s="258" t="str">
        <f t="shared" ca="1" si="21"/>
        <v/>
      </c>
      <c r="BY45" s="255"/>
      <c r="BZ45" s="211">
        <f t="shared" si="7"/>
        <v>19</v>
      </c>
      <c r="CA45" s="50"/>
      <c r="CB45" s="293"/>
      <c r="CC45" s="294"/>
      <c r="CD45" s="258" t="str">
        <f t="shared" ca="1" si="22"/>
        <v/>
      </c>
      <c r="CE45" s="255"/>
      <c r="CF45" s="50"/>
      <c r="CG45" s="293"/>
      <c r="CH45" s="294"/>
      <c r="CI45" s="258" t="str">
        <f t="shared" ca="1" si="23"/>
        <v/>
      </c>
      <c r="CJ45" s="255"/>
      <c r="CK45" s="50"/>
      <c r="CL45" s="293"/>
      <c r="CM45" s="294"/>
      <c r="CN45" s="258" t="str">
        <f t="shared" ca="1" si="24"/>
        <v/>
      </c>
      <c r="CO45" s="255"/>
      <c r="CP45" s="50"/>
      <c r="CQ45" s="293"/>
      <c r="CR45" s="294"/>
      <c r="CS45" s="258" t="str">
        <f t="shared" ca="1" si="25"/>
        <v/>
      </c>
      <c r="CT45" s="255"/>
      <c r="CU45" s="50"/>
      <c r="CV45" s="293"/>
      <c r="CW45" s="294"/>
      <c r="CX45" s="258" t="str">
        <f t="shared" ca="1" si="26"/>
        <v/>
      </c>
      <c r="CY45" s="255"/>
      <c r="CZ45" s="211">
        <f t="shared" si="8"/>
        <v>19</v>
      </c>
      <c r="DA45" s="50"/>
      <c r="DB45" s="293"/>
      <c r="DC45" s="294"/>
      <c r="DD45" s="258" t="str">
        <f t="shared" ca="1" si="27"/>
        <v/>
      </c>
      <c r="DE45" s="255"/>
      <c r="DF45" s="50"/>
      <c r="DG45" s="293"/>
      <c r="DH45" s="294"/>
      <c r="DI45" s="258" t="str">
        <f t="shared" ca="1" si="28"/>
        <v/>
      </c>
      <c r="DJ45" s="255"/>
      <c r="DK45" s="50"/>
      <c r="DL45" s="293"/>
      <c r="DM45" s="294"/>
      <c r="DN45" s="258" t="str">
        <f t="shared" ca="1" si="29"/>
        <v/>
      </c>
      <c r="DO45" s="255"/>
      <c r="DP45" s="50"/>
      <c r="DQ45" s="293"/>
      <c r="DR45" s="294"/>
      <c r="DS45" s="258" t="str">
        <f t="shared" ca="1" si="30"/>
        <v/>
      </c>
      <c r="DT45" s="255"/>
      <c r="DU45" s="50"/>
      <c r="DV45" s="293"/>
      <c r="DW45" s="294"/>
      <c r="DX45" s="258" t="str">
        <f t="shared" ca="1" si="31"/>
        <v/>
      </c>
      <c r="DY45" s="255"/>
      <c r="DZ45" s="137"/>
      <c r="EA45" s="137"/>
      <c r="EB45" s="137"/>
      <c r="EC45" s="137"/>
      <c r="ED45" s="137"/>
      <c r="EE45" s="137"/>
      <c r="EF45" s="137"/>
      <c r="EG45" s="137"/>
      <c r="EJ45" s="137"/>
      <c r="EK45" s="137"/>
      <c r="EL45" s="137"/>
      <c r="EO45" s="137"/>
      <c r="EP45" s="137"/>
      <c r="EQ45" s="137"/>
      <c r="ET45" s="137"/>
      <c r="EU45" s="137"/>
      <c r="EV45" s="137"/>
      <c r="EY45" s="137"/>
      <c r="EZ45" s="136"/>
      <c r="FA45" s="136"/>
    </row>
    <row r="46" spans="1:157" ht="15.75" customHeight="1" x14ac:dyDescent="0.2">
      <c r="A46" s="68"/>
      <c r="B46" s="7"/>
      <c r="C46" s="7"/>
      <c r="D46" s="7" t="s">
        <v>1</v>
      </c>
      <c r="E46" s="7" t="str">
        <f t="shared" si="4"/>
        <v>Mon</v>
      </c>
      <c r="F46" s="7">
        <v>20</v>
      </c>
      <c r="G46" s="291"/>
      <c r="H46" s="292"/>
      <c r="I46" s="47"/>
      <c r="J46" s="49"/>
      <c r="K46" s="50"/>
      <c r="L46" s="293"/>
      <c r="M46" s="294"/>
      <c r="N46" s="258" t="str">
        <f t="shared" ca="1" si="9"/>
        <v/>
      </c>
      <c r="O46" s="255"/>
      <c r="P46" s="50"/>
      <c r="Q46" s="293"/>
      <c r="R46" s="294"/>
      <c r="S46" s="258" t="str">
        <f t="shared" ca="1" si="10"/>
        <v/>
      </c>
      <c r="T46" s="255"/>
      <c r="U46" s="50"/>
      <c r="V46" s="293"/>
      <c r="W46" s="294"/>
      <c r="X46" s="258" t="str">
        <f t="shared" ca="1" si="11"/>
        <v/>
      </c>
      <c r="Y46" s="255"/>
      <c r="Z46" s="211">
        <f t="shared" si="5"/>
        <v>20</v>
      </c>
      <c r="AA46" s="50"/>
      <c r="AB46" s="293"/>
      <c r="AC46" s="294"/>
      <c r="AD46" s="258" t="str">
        <f t="shared" ca="1" si="12"/>
        <v/>
      </c>
      <c r="AE46" s="255"/>
      <c r="AF46" s="50"/>
      <c r="AG46" s="293"/>
      <c r="AH46" s="294"/>
      <c r="AI46" s="258" t="str">
        <f t="shared" ca="1" si="13"/>
        <v/>
      </c>
      <c r="AJ46" s="255"/>
      <c r="AK46" s="50"/>
      <c r="AL46" s="293"/>
      <c r="AM46" s="294"/>
      <c r="AN46" s="258" t="str">
        <f t="shared" ca="1" si="14"/>
        <v/>
      </c>
      <c r="AO46" s="255"/>
      <c r="AP46" s="50"/>
      <c r="AQ46" s="293"/>
      <c r="AR46" s="294"/>
      <c r="AS46" s="258" t="str">
        <f t="shared" ca="1" si="15"/>
        <v/>
      </c>
      <c r="AT46" s="255"/>
      <c r="AU46" s="50"/>
      <c r="AV46" s="293"/>
      <c r="AW46" s="294"/>
      <c r="AX46" s="258" t="str">
        <f t="shared" ca="1" si="16"/>
        <v/>
      </c>
      <c r="AY46" s="255"/>
      <c r="AZ46" s="211">
        <f t="shared" si="6"/>
        <v>20</v>
      </c>
      <c r="BA46" s="50"/>
      <c r="BB46" s="293"/>
      <c r="BC46" s="294"/>
      <c r="BD46" s="258" t="str">
        <f t="shared" ca="1" si="17"/>
        <v/>
      </c>
      <c r="BE46" s="255"/>
      <c r="BF46" s="50"/>
      <c r="BG46" s="293"/>
      <c r="BH46" s="294"/>
      <c r="BI46" s="258" t="str">
        <f t="shared" ca="1" si="18"/>
        <v/>
      </c>
      <c r="BJ46" s="255"/>
      <c r="BK46" s="50"/>
      <c r="BL46" s="293"/>
      <c r="BM46" s="294"/>
      <c r="BN46" s="258" t="str">
        <f t="shared" ca="1" si="19"/>
        <v/>
      </c>
      <c r="BO46" s="255"/>
      <c r="BP46" s="50"/>
      <c r="BQ46" s="293"/>
      <c r="BR46" s="294"/>
      <c r="BS46" s="258" t="str">
        <f t="shared" ca="1" si="20"/>
        <v/>
      </c>
      <c r="BT46" s="255"/>
      <c r="BU46" s="50"/>
      <c r="BV46" s="293"/>
      <c r="BW46" s="294"/>
      <c r="BX46" s="258" t="str">
        <f t="shared" ca="1" si="21"/>
        <v/>
      </c>
      <c r="BY46" s="255"/>
      <c r="BZ46" s="211">
        <f t="shared" si="7"/>
        <v>20</v>
      </c>
      <c r="CA46" s="50"/>
      <c r="CB46" s="293"/>
      <c r="CC46" s="294"/>
      <c r="CD46" s="258" t="str">
        <f t="shared" ca="1" si="22"/>
        <v/>
      </c>
      <c r="CE46" s="255"/>
      <c r="CF46" s="50"/>
      <c r="CG46" s="293"/>
      <c r="CH46" s="294"/>
      <c r="CI46" s="258" t="str">
        <f t="shared" ca="1" si="23"/>
        <v/>
      </c>
      <c r="CJ46" s="255"/>
      <c r="CK46" s="50"/>
      <c r="CL46" s="293"/>
      <c r="CM46" s="294"/>
      <c r="CN46" s="258" t="str">
        <f t="shared" ca="1" si="24"/>
        <v/>
      </c>
      <c r="CO46" s="255"/>
      <c r="CP46" s="50"/>
      <c r="CQ46" s="293"/>
      <c r="CR46" s="294"/>
      <c r="CS46" s="258" t="str">
        <f t="shared" ca="1" si="25"/>
        <v/>
      </c>
      <c r="CT46" s="255"/>
      <c r="CU46" s="50"/>
      <c r="CV46" s="293"/>
      <c r="CW46" s="294"/>
      <c r="CX46" s="258" t="str">
        <f t="shared" ca="1" si="26"/>
        <v/>
      </c>
      <c r="CY46" s="255"/>
      <c r="CZ46" s="211">
        <f t="shared" si="8"/>
        <v>20</v>
      </c>
      <c r="DA46" s="50"/>
      <c r="DB46" s="293"/>
      <c r="DC46" s="294"/>
      <c r="DD46" s="258" t="str">
        <f t="shared" ca="1" si="27"/>
        <v/>
      </c>
      <c r="DE46" s="255"/>
      <c r="DF46" s="50"/>
      <c r="DG46" s="293"/>
      <c r="DH46" s="294"/>
      <c r="DI46" s="258" t="str">
        <f t="shared" ca="1" si="28"/>
        <v/>
      </c>
      <c r="DJ46" s="255"/>
      <c r="DK46" s="50"/>
      <c r="DL46" s="293"/>
      <c r="DM46" s="294"/>
      <c r="DN46" s="258" t="str">
        <f t="shared" ca="1" si="29"/>
        <v/>
      </c>
      <c r="DO46" s="255"/>
      <c r="DP46" s="50"/>
      <c r="DQ46" s="293"/>
      <c r="DR46" s="294"/>
      <c r="DS46" s="258" t="str">
        <f t="shared" ca="1" si="30"/>
        <v/>
      </c>
      <c r="DT46" s="255"/>
      <c r="DU46" s="50"/>
      <c r="DV46" s="293"/>
      <c r="DW46" s="294"/>
      <c r="DX46" s="258" t="str">
        <f t="shared" ca="1" si="31"/>
        <v/>
      </c>
      <c r="DY46" s="255"/>
      <c r="DZ46" s="137"/>
      <c r="EA46" s="137"/>
      <c r="EB46" s="137"/>
      <c r="EC46" s="137"/>
      <c r="ED46" s="137"/>
      <c r="EE46" s="137"/>
      <c r="EF46" s="137"/>
      <c r="EG46" s="137"/>
      <c r="EJ46" s="137"/>
      <c r="EK46" s="137"/>
      <c r="EL46" s="137"/>
      <c r="EO46" s="137"/>
      <c r="EP46" s="137"/>
      <c r="EQ46" s="137"/>
      <c r="ET46" s="137"/>
      <c r="EU46" s="137"/>
      <c r="EV46" s="137"/>
      <c r="EY46" s="137"/>
      <c r="EZ46" s="136"/>
      <c r="FA46" s="136"/>
    </row>
    <row r="47" spans="1:157" ht="15" customHeight="1" x14ac:dyDescent="0.2">
      <c r="A47" s="68"/>
      <c r="B47" s="7"/>
      <c r="C47" s="7"/>
      <c r="D47" s="7" t="s">
        <v>1</v>
      </c>
      <c r="E47" s="7" t="str">
        <f t="shared" si="4"/>
        <v>Tue</v>
      </c>
      <c r="F47" s="7">
        <v>21</v>
      </c>
      <c r="G47" s="291"/>
      <c r="H47" s="292"/>
      <c r="I47" s="47"/>
      <c r="J47" s="49"/>
      <c r="K47" s="50"/>
      <c r="L47" s="293"/>
      <c r="M47" s="294"/>
      <c r="N47" s="258" t="str">
        <f t="shared" ca="1" si="9"/>
        <v/>
      </c>
      <c r="O47" s="255"/>
      <c r="P47" s="50"/>
      <c r="Q47" s="293"/>
      <c r="R47" s="294"/>
      <c r="S47" s="258" t="str">
        <f t="shared" ca="1" si="10"/>
        <v/>
      </c>
      <c r="T47" s="255"/>
      <c r="U47" s="50"/>
      <c r="V47" s="293"/>
      <c r="W47" s="294"/>
      <c r="X47" s="258" t="str">
        <f t="shared" ca="1" si="11"/>
        <v/>
      </c>
      <c r="Y47" s="255"/>
      <c r="Z47" s="211">
        <f t="shared" si="5"/>
        <v>21</v>
      </c>
      <c r="AA47" s="50"/>
      <c r="AB47" s="293"/>
      <c r="AC47" s="294"/>
      <c r="AD47" s="258" t="str">
        <f t="shared" ca="1" si="12"/>
        <v/>
      </c>
      <c r="AE47" s="255"/>
      <c r="AF47" s="50"/>
      <c r="AG47" s="293"/>
      <c r="AH47" s="294"/>
      <c r="AI47" s="258" t="str">
        <f t="shared" ca="1" si="13"/>
        <v/>
      </c>
      <c r="AJ47" s="255"/>
      <c r="AK47" s="50"/>
      <c r="AL47" s="293"/>
      <c r="AM47" s="294"/>
      <c r="AN47" s="258" t="str">
        <f t="shared" ca="1" si="14"/>
        <v/>
      </c>
      <c r="AO47" s="255"/>
      <c r="AP47" s="50"/>
      <c r="AQ47" s="293"/>
      <c r="AR47" s="294"/>
      <c r="AS47" s="258" t="str">
        <f t="shared" ca="1" si="15"/>
        <v/>
      </c>
      <c r="AT47" s="255"/>
      <c r="AU47" s="50"/>
      <c r="AV47" s="293"/>
      <c r="AW47" s="294"/>
      <c r="AX47" s="258" t="str">
        <f t="shared" ca="1" si="16"/>
        <v/>
      </c>
      <c r="AY47" s="255"/>
      <c r="AZ47" s="211">
        <f t="shared" si="6"/>
        <v>21</v>
      </c>
      <c r="BA47" s="50"/>
      <c r="BB47" s="293"/>
      <c r="BC47" s="294"/>
      <c r="BD47" s="258" t="str">
        <f t="shared" ca="1" si="17"/>
        <v/>
      </c>
      <c r="BE47" s="255"/>
      <c r="BF47" s="50"/>
      <c r="BG47" s="293"/>
      <c r="BH47" s="294"/>
      <c r="BI47" s="258" t="str">
        <f t="shared" ca="1" si="18"/>
        <v/>
      </c>
      <c r="BJ47" s="255"/>
      <c r="BK47" s="50"/>
      <c r="BL47" s="293"/>
      <c r="BM47" s="294"/>
      <c r="BN47" s="258" t="str">
        <f t="shared" ca="1" si="19"/>
        <v/>
      </c>
      <c r="BO47" s="255"/>
      <c r="BP47" s="50"/>
      <c r="BQ47" s="293"/>
      <c r="BR47" s="294"/>
      <c r="BS47" s="258" t="str">
        <f t="shared" ca="1" si="20"/>
        <v/>
      </c>
      <c r="BT47" s="255"/>
      <c r="BU47" s="50"/>
      <c r="BV47" s="293"/>
      <c r="BW47" s="294"/>
      <c r="BX47" s="258" t="str">
        <f t="shared" ca="1" si="21"/>
        <v/>
      </c>
      <c r="BY47" s="255"/>
      <c r="BZ47" s="211">
        <f t="shared" si="7"/>
        <v>21</v>
      </c>
      <c r="CA47" s="50"/>
      <c r="CB47" s="293"/>
      <c r="CC47" s="294"/>
      <c r="CD47" s="258" t="str">
        <f t="shared" ca="1" si="22"/>
        <v/>
      </c>
      <c r="CE47" s="255"/>
      <c r="CF47" s="50"/>
      <c r="CG47" s="293"/>
      <c r="CH47" s="294"/>
      <c r="CI47" s="258" t="str">
        <f t="shared" ca="1" si="23"/>
        <v/>
      </c>
      <c r="CJ47" s="255"/>
      <c r="CK47" s="50"/>
      <c r="CL47" s="293"/>
      <c r="CM47" s="294"/>
      <c r="CN47" s="258" t="str">
        <f t="shared" ca="1" si="24"/>
        <v/>
      </c>
      <c r="CO47" s="255"/>
      <c r="CP47" s="50"/>
      <c r="CQ47" s="293"/>
      <c r="CR47" s="294"/>
      <c r="CS47" s="258" t="str">
        <f t="shared" ca="1" si="25"/>
        <v/>
      </c>
      <c r="CT47" s="255"/>
      <c r="CU47" s="50"/>
      <c r="CV47" s="293"/>
      <c r="CW47" s="294"/>
      <c r="CX47" s="258" t="str">
        <f t="shared" ca="1" si="26"/>
        <v/>
      </c>
      <c r="CY47" s="255"/>
      <c r="CZ47" s="211">
        <f t="shared" si="8"/>
        <v>21</v>
      </c>
      <c r="DA47" s="50"/>
      <c r="DB47" s="293"/>
      <c r="DC47" s="294"/>
      <c r="DD47" s="258" t="str">
        <f t="shared" ca="1" si="27"/>
        <v/>
      </c>
      <c r="DE47" s="255"/>
      <c r="DF47" s="50"/>
      <c r="DG47" s="293"/>
      <c r="DH47" s="294"/>
      <c r="DI47" s="258" t="str">
        <f t="shared" ca="1" si="28"/>
        <v/>
      </c>
      <c r="DJ47" s="255"/>
      <c r="DK47" s="50"/>
      <c r="DL47" s="293"/>
      <c r="DM47" s="294"/>
      <c r="DN47" s="258" t="str">
        <f t="shared" ca="1" si="29"/>
        <v/>
      </c>
      <c r="DO47" s="255"/>
      <c r="DP47" s="50"/>
      <c r="DQ47" s="293"/>
      <c r="DR47" s="294"/>
      <c r="DS47" s="258" t="str">
        <f t="shared" ca="1" si="30"/>
        <v/>
      </c>
      <c r="DT47" s="255"/>
      <c r="DU47" s="50"/>
      <c r="DV47" s="293"/>
      <c r="DW47" s="294"/>
      <c r="DX47" s="258" t="str">
        <f t="shared" ca="1" si="31"/>
        <v/>
      </c>
      <c r="DY47" s="255"/>
      <c r="DZ47" s="137"/>
      <c r="EA47" s="137"/>
      <c r="EB47" s="137"/>
      <c r="EC47" s="137"/>
      <c r="ED47" s="137"/>
      <c r="EE47" s="137"/>
      <c r="EF47" s="137"/>
      <c r="EG47" s="137"/>
      <c r="EJ47" s="137"/>
      <c r="EK47" s="137"/>
      <c r="EL47" s="137"/>
      <c r="EO47" s="137"/>
      <c r="EP47" s="137"/>
      <c r="EQ47" s="137"/>
      <c r="ET47" s="137"/>
      <c r="EU47" s="137"/>
      <c r="EV47" s="137"/>
      <c r="EY47" s="137"/>
      <c r="EZ47" s="136"/>
      <c r="FA47" s="136"/>
    </row>
    <row r="48" spans="1:157" ht="15.75" customHeight="1" x14ac:dyDescent="0.2">
      <c r="A48" s="68"/>
      <c r="B48" s="7"/>
      <c r="C48" s="7"/>
      <c r="D48" s="7" t="s">
        <v>1</v>
      </c>
      <c r="E48" s="7" t="str">
        <f t="shared" si="4"/>
        <v>Wed</v>
      </c>
      <c r="F48" s="7">
        <v>22</v>
      </c>
      <c r="G48" s="291"/>
      <c r="H48" s="292"/>
      <c r="I48" s="47"/>
      <c r="J48" s="49"/>
      <c r="K48" s="50"/>
      <c r="L48" s="293"/>
      <c r="M48" s="294"/>
      <c r="N48" s="258" t="str">
        <f t="shared" ca="1" si="9"/>
        <v/>
      </c>
      <c r="O48" s="255"/>
      <c r="P48" s="50"/>
      <c r="Q48" s="293"/>
      <c r="R48" s="294"/>
      <c r="S48" s="258" t="str">
        <f t="shared" ca="1" si="10"/>
        <v/>
      </c>
      <c r="T48" s="255"/>
      <c r="U48" s="50"/>
      <c r="V48" s="293"/>
      <c r="W48" s="294"/>
      <c r="X48" s="258" t="str">
        <f t="shared" ca="1" si="11"/>
        <v/>
      </c>
      <c r="Y48" s="255"/>
      <c r="Z48" s="211">
        <f t="shared" si="5"/>
        <v>22</v>
      </c>
      <c r="AA48" s="50"/>
      <c r="AB48" s="293"/>
      <c r="AC48" s="294"/>
      <c r="AD48" s="258" t="str">
        <f t="shared" ca="1" si="12"/>
        <v/>
      </c>
      <c r="AE48" s="255"/>
      <c r="AF48" s="50"/>
      <c r="AG48" s="293"/>
      <c r="AH48" s="294"/>
      <c r="AI48" s="258" t="str">
        <f t="shared" ca="1" si="13"/>
        <v/>
      </c>
      <c r="AJ48" s="255"/>
      <c r="AK48" s="50"/>
      <c r="AL48" s="293"/>
      <c r="AM48" s="294"/>
      <c r="AN48" s="258" t="str">
        <f t="shared" ca="1" si="14"/>
        <v/>
      </c>
      <c r="AO48" s="255"/>
      <c r="AP48" s="50"/>
      <c r="AQ48" s="293"/>
      <c r="AR48" s="294"/>
      <c r="AS48" s="258" t="str">
        <f t="shared" ca="1" si="15"/>
        <v/>
      </c>
      <c r="AT48" s="255"/>
      <c r="AU48" s="50"/>
      <c r="AV48" s="293"/>
      <c r="AW48" s="294"/>
      <c r="AX48" s="258" t="str">
        <f t="shared" ca="1" si="16"/>
        <v/>
      </c>
      <c r="AY48" s="255"/>
      <c r="AZ48" s="211">
        <f t="shared" si="6"/>
        <v>22</v>
      </c>
      <c r="BA48" s="50"/>
      <c r="BB48" s="293"/>
      <c r="BC48" s="294"/>
      <c r="BD48" s="258" t="str">
        <f t="shared" ca="1" si="17"/>
        <v/>
      </c>
      <c r="BE48" s="255"/>
      <c r="BF48" s="50"/>
      <c r="BG48" s="293"/>
      <c r="BH48" s="294"/>
      <c r="BI48" s="258" t="str">
        <f t="shared" ca="1" si="18"/>
        <v/>
      </c>
      <c r="BJ48" s="255"/>
      <c r="BK48" s="50"/>
      <c r="BL48" s="293"/>
      <c r="BM48" s="294"/>
      <c r="BN48" s="258" t="str">
        <f t="shared" ca="1" si="19"/>
        <v/>
      </c>
      <c r="BO48" s="255"/>
      <c r="BP48" s="50"/>
      <c r="BQ48" s="293"/>
      <c r="BR48" s="294"/>
      <c r="BS48" s="258" t="str">
        <f t="shared" ca="1" si="20"/>
        <v/>
      </c>
      <c r="BT48" s="255"/>
      <c r="BU48" s="50"/>
      <c r="BV48" s="293"/>
      <c r="BW48" s="294"/>
      <c r="BX48" s="258" t="str">
        <f t="shared" ca="1" si="21"/>
        <v/>
      </c>
      <c r="BY48" s="255"/>
      <c r="BZ48" s="211">
        <f t="shared" si="7"/>
        <v>22</v>
      </c>
      <c r="CA48" s="50"/>
      <c r="CB48" s="293"/>
      <c r="CC48" s="294"/>
      <c r="CD48" s="258" t="str">
        <f t="shared" ca="1" si="22"/>
        <v/>
      </c>
      <c r="CE48" s="255"/>
      <c r="CF48" s="50"/>
      <c r="CG48" s="293"/>
      <c r="CH48" s="294"/>
      <c r="CI48" s="258" t="str">
        <f t="shared" ca="1" si="23"/>
        <v/>
      </c>
      <c r="CJ48" s="255"/>
      <c r="CK48" s="50"/>
      <c r="CL48" s="293"/>
      <c r="CM48" s="294"/>
      <c r="CN48" s="258" t="str">
        <f t="shared" ca="1" si="24"/>
        <v/>
      </c>
      <c r="CO48" s="255"/>
      <c r="CP48" s="50"/>
      <c r="CQ48" s="293"/>
      <c r="CR48" s="294"/>
      <c r="CS48" s="258" t="str">
        <f t="shared" ca="1" si="25"/>
        <v/>
      </c>
      <c r="CT48" s="255"/>
      <c r="CU48" s="50"/>
      <c r="CV48" s="293"/>
      <c r="CW48" s="294"/>
      <c r="CX48" s="258" t="str">
        <f t="shared" ca="1" si="26"/>
        <v/>
      </c>
      <c r="CY48" s="255"/>
      <c r="CZ48" s="211">
        <f t="shared" si="8"/>
        <v>22</v>
      </c>
      <c r="DA48" s="50"/>
      <c r="DB48" s="293"/>
      <c r="DC48" s="294"/>
      <c r="DD48" s="258" t="str">
        <f t="shared" ca="1" si="27"/>
        <v/>
      </c>
      <c r="DE48" s="255"/>
      <c r="DF48" s="50"/>
      <c r="DG48" s="293"/>
      <c r="DH48" s="294"/>
      <c r="DI48" s="258" t="str">
        <f t="shared" ca="1" si="28"/>
        <v/>
      </c>
      <c r="DJ48" s="255"/>
      <c r="DK48" s="50"/>
      <c r="DL48" s="293"/>
      <c r="DM48" s="294"/>
      <c r="DN48" s="258" t="str">
        <f t="shared" ca="1" si="29"/>
        <v/>
      </c>
      <c r="DO48" s="255"/>
      <c r="DP48" s="50"/>
      <c r="DQ48" s="293"/>
      <c r="DR48" s="294"/>
      <c r="DS48" s="258" t="str">
        <f t="shared" ca="1" si="30"/>
        <v/>
      </c>
      <c r="DT48" s="255"/>
      <c r="DU48" s="50"/>
      <c r="DV48" s="293"/>
      <c r="DW48" s="294"/>
      <c r="DX48" s="258" t="str">
        <f t="shared" ca="1" si="31"/>
        <v/>
      </c>
      <c r="DY48" s="255"/>
      <c r="DZ48" s="137"/>
      <c r="EA48" s="137"/>
      <c r="EB48" s="137"/>
      <c r="EC48" s="137"/>
      <c r="ED48" s="137"/>
      <c r="EE48" s="137"/>
      <c r="EF48" s="137"/>
      <c r="EG48" s="137"/>
      <c r="EJ48" s="137"/>
      <c r="EK48" s="137"/>
      <c r="EL48" s="137"/>
      <c r="EO48" s="137"/>
      <c r="EP48" s="137"/>
      <c r="EQ48" s="137"/>
      <c r="ET48" s="137"/>
      <c r="EU48" s="137"/>
      <c r="EV48" s="137"/>
      <c r="EY48" s="137"/>
      <c r="EZ48" s="136"/>
      <c r="FA48" s="136"/>
    </row>
    <row r="49" spans="1:159" ht="15" customHeight="1" x14ac:dyDescent="0.2">
      <c r="A49" s="68"/>
      <c r="B49" s="7"/>
      <c r="C49" s="7"/>
      <c r="D49" s="7" t="s">
        <v>1</v>
      </c>
      <c r="E49" s="7" t="str">
        <f t="shared" si="4"/>
        <v>Thu</v>
      </c>
      <c r="F49" s="7">
        <v>23</v>
      </c>
      <c r="G49" s="291"/>
      <c r="H49" s="292"/>
      <c r="I49" s="47"/>
      <c r="J49" s="49"/>
      <c r="K49" s="50"/>
      <c r="L49" s="293"/>
      <c r="M49" s="294"/>
      <c r="N49" s="258" t="str">
        <f t="shared" ca="1" si="9"/>
        <v/>
      </c>
      <c r="O49" s="255"/>
      <c r="P49" s="50"/>
      <c r="Q49" s="293"/>
      <c r="R49" s="294"/>
      <c r="S49" s="258" t="str">
        <f t="shared" ca="1" si="10"/>
        <v/>
      </c>
      <c r="T49" s="255"/>
      <c r="U49" s="50"/>
      <c r="V49" s="293"/>
      <c r="W49" s="294"/>
      <c r="X49" s="258" t="str">
        <f t="shared" ca="1" si="11"/>
        <v/>
      </c>
      <c r="Y49" s="255"/>
      <c r="Z49" s="211">
        <f t="shared" si="5"/>
        <v>23</v>
      </c>
      <c r="AA49" s="50"/>
      <c r="AB49" s="293"/>
      <c r="AC49" s="294"/>
      <c r="AD49" s="258" t="str">
        <f t="shared" ca="1" si="12"/>
        <v/>
      </c>
      <c r="AE49" s="255"/>
      <c r="AF49" s="50"/>
      <c r="AG49" s="293"/>
      <c r="AH49" s="294"/>
      <c r="AI49" s="258" t="str">
        <f t="shared" ca="1" si="13"/>
        <v/>
      </c>
      <c r="AJ49" s="255"/>
      <c r="AK49" s="50"/>
      <c r="AL49" s="293"/>
      <c r="AM49" s="294"/>
      <c r="AN49" s="258" t="str">
        <f t="shared" ca="1" si="14"/>
        <v/>
      </c>
      <c r="AO49" s="255"/>
      <c r="AP49" s="50"/>
      <c r="AQ49" s="293"/>
      <c r="AR49" s="294"/>
      <c r="AS49" s="258" t="str">
        <f t="shared" ca="1" si="15"/>
        <v/>
      </c>
      <c r="AT49" s="255"/>
      <c r="AU49" s="50"/>
      <c r="AV49" s="293"/>
      <c r="AW49" s="294"/>
      <c r="AX49" s="258" t="str">
        <f t="shared" ca="1" si="16"/>
        <v/>
      </c>
      <c r="AY49" s="255"/>
      <c r="AZ49" s="211">
        <f t="shared" si="6"/>
        <v>23</v>
      </c>
      <c r="BA49" s="50"/>
      <c r="BB49" s="293"/>
      <c r="BC49" s="294"/>
      <c r="BD49" s="258" t="str">
        <f t="shared" ca="1" si="17"/>
        <v/>
      </c>
      <c r="BE49" s="255"/>
      <c r="BF49" s="50"/>
      <c r="BG49" s="293"/>
      <c r="BH49" s="294"/>
      <c r="BI49" s="258" t="str">
        <f t="shared" ca="1" si="18"/>
        <v/>
      </c>
      <c r="BJ49" s="255"/>
      <c r="BK49" s="50"/>
      <c r="BL49" s="293"/>
      <c r="BM49" s="294"/>
      <c r="BN49" s="258" t="str">
        <f t="shared" ca="1" si="19"/>
        <v/>
      </c>
      <c r="BO49" s="255"/>
      <c r="BP49" s="50"/>
      <c r="BQ49" s="293"/>
      <c r="BR49" s="294"/>
      <c r="BS49" s="258" t="str">
        <f t="shared" ca="1" si="20"/>
        <v/>
      </c>
      <c r="BT49" s="255"/>
      <c r="BU49" s="50"/>
      <c r="BV49" s="293"/>
      <c r="BW49" s="294"/>
      <c r="BX49" s="258" t="str">
        <f t="shared" ca="1" si="21"/>
        <v/>
      </c>
      <c r="BY49" s="255"/>
      <c r="BZ49" s="211">
        <f t="shared" si="7"/>
        <v>23</v>
      </c>
      <c r="CA49" s="50"/>
      <c r="CB49" s="293"/>
      <c r="CC49" s="294"/>
      <c r="CD49" s="258" t="str">
        <f t="shared" ca="1" si="22"/>
        <v/>
      </c>
      <c r="CE49" s="255"/>
      <c r="CF49" s="50"/>
      <c r="CG49" s="293"/>
      <c r="CH49" s="294"/>
      <c r="CI49" s="258" t="str">
        <f t="shared" ca="1" si="23"/>
        <v/>
      </c>
      <c r="CJ49" s="255"/>
      <c r="CK49" s="50"/>
      <c r="CL49" s="293"/>
      <c r="CM49" s="294"/>
      <c r="CN49" s="258" t="str">
        <f t="shared" ca="1" si="24"/>
        <v/>
      </c>
      <c r="CO49" s="255"/>
      <c r="CP49" s="50"/>
      <c r="CQ49" s="293"/>
      <c r="CR49" s="294"/>
      <c r="CS49" s="258" t="str">
        <f t="shared" ca="1" si="25"/>
        <v/>
      </c>
      <c r="CT49" s="255"/>
      <c r="CU49" s="50"/>
      <c r="CV49" s="293"/>
      <c r="CW49" s="294"/>
      <c r="CX49" s="258" t="str">
        <f t="shared" ca="1" si="26"/>
        <v/>
      </c>
      <c r="CY49" s="255"/>
      <c r="CZ49" s="211">
        <f t="shared" si="8"/>
        <v>23</v>
      </c>
      <c r="DA49" s="50"/>
      <c r="DB49" s="293"/>
      <c r="DC49" s="294"/>
      <c r="DD49" s="258" t="str">
        <f t="shared" ca="1" si="27"/>
        <v/>
      </c>
      <c r="DE49" s="255"/>
      <c r="DF49" s="50"/>
      <c r="DG49" s="293"/>
      <c r="DH49" s="294"/>
      <c r="DI49" s="258" t="str">
        <f t="shared" ca="1" si="28"/>
        <v/>
      </c>
      <c r="DJ49" s="255"/>
      <c r="DK49" s="50"/>
      <c r="DL49" s="293"/>
      <c r="DM49" s="294"/>
      <c r="DN49" s="258" t="str">
        <f t="shared" ca="1" si="29"/>
        <v/>
      </c>
      <c r="DO49" s="255"/>
      <c r="DP49" s="50"/>
      <c r="DQ49" s="293"/>
      <c r="DR49" s="294"/>
      <c r="DS49" s="258" t="str">
        <f t="shared" ca="1" si="30"/>
        <v/>
      </c>
      <c r="DT49" s="255"/>
      <c r="DU49" s="50"/>
      <c r="DV49" s="293"/>
      <c r="DW49" s="294"/>
      <c r="DX49" s="258" t="str">
        <f t="shared" ca="1" si="31"/>
        <v/>
      </c>
      <c r="DY49" s="255"/>
      <c r="DZ49" s="137"/>
      <c r="EA49" s="137"/>
      <c r="EB49" s="137"/>
      <c r="EC49" s="137"/>
      <c r="ED49" s="137"/>
      <c r="EE49" s="137"/>
      <c r="EF49" s="137"/>
      <c r="EG49" s="137"/>
      <c r="EJ49" s="137"/>
      <c r="EK49" s="137"/>
      <c r="EL49" s="137"/>
      <c r="EO49" s="137"/>
      <c r="EP49" s="137"/>
      <c r="EQ49" s="137"/>
      <c r="ET49" s="137"/>
      <c r="EU49" s="137"/>
      <c r="EV49" s="137"/>
      <c r="EY49" s="137"/>
      <c r="EZ49" s="136"/>
      <c r="FA49" s="136"/>
    </row>
    <row r="50" spans="1:159" ht="14.25" customHeight="1" x14ac:dyDescent="0.2">
      <c r="A50" s="68"/>
      <c r="B50" s="7"/>
      <c r="C50" s="7"/>
      <c r="D50" s="7" t="s">
        <v>1</v>
      </c>
      <c r="E50" s="7" t="str">
        <f t="shared" si="4"/>
        <v>Fri</v>
      </c>
      <c r="F50" s="7">
        <v>24</v>
      </c>
      <c r="G50" s="291"/>
      <c r="H50" s="292"/>
      <c r="I50" s="47"/>
      <c r="J50" s="49"/>
      <c r="K50" s="50"/>
      <c r="L50" s="293"/>
      <c r="M50" s="294"/>
      <c r="N50" s="258" t="str">
        <f t="shared" ca="1" si="9"/>
        <v/>
      </c>
      <c r="O50" s="255"/>
      <c r="P50" s="50"/>
      <c r="Q50" s="293"/>
      <c r="R50" s="294"/>
      <c r="S50" s="258" t="str">
        <f t="shared" ca="1" si="10"/>
        <v/>
      </c>
      <c r="T50" s="255"/>
      <c r="U50" s="50"/>
      <c r="V50" s="293"/>
      <c r="W50" s="294"/>
      <c r="X50" s="258" t="str">
        <f t="shared" ca="1" si="11"/>
        <v/>
      </c>
      <c r="Y50" s="255"/>
      <c r="Z50" s="211">
        <f t="shared" si="5"/>
        <v>24</v>
      </c>
      <c r="AA50" s="50"/>
      <c r="AB50" s="293"/>
      <c r="AC50" s="294"/>
      <c r="AD50" s="258" t="str">
        <f t="shared" ca="1" si="12"/>
        <v/>
      </c>
      <c r="AE50" s="255"/>
      <c r="AF50" s="50"/>
      <c r="AG50" s="293"/>
      <c r="AH50" s="294"/>
      <c r="AI50" s="258" t="str">
        <f t="shared" ca="1" si="13"/>
        <v/>
      </c>
      <c r="AJ50" s="255"/>
      <c r="AK50" s="50"/>
      <c r="AL50" s="293"/>
      <c r="AM50" s="294"/>
      <c r="AN50" s="258" t="str">
        <f t="shared" ca="1" si="14"/>
        <v/>
      </c>
      <c r="AO50" s="255"/>
      <c r="AP50" s="50"/>
      <c r="AQ50" s="293"/>
      <c r="AR50" s="294"/>
      <c r="AS50" s="258" t="str">
        <f t="shared" ca="1" si="15"/>
        <v/>
      </c>
      <c r="AT50" s="255"/>
      <c r="AU50" s="50"/>
      <c r="AV50" s="293"/>
      <c r="AW50" s="294"/>
      <c r="AX50" s="258" t="str">
        <f t="shared" ca="1" si="16"/>
        <v/>
      </c>
      <c r="AY50" s="255"/>
      <c r="AZ50" s="211">
        <f t="shared" si="6"/>
        <v>24</v>
      </c>
      <c r="BA50" s="50"/>
      <c r="BB50" s="293"/>
      <c r="BC50" s="294"/>
      <c r="BD50" s="258" t="str">
        <f t="shared" ca="1" si="17"/>
        <v/>
      </c>
      <c r="BE50" s="255"/>
      <c r="BF50" s="50"/>
      <c r="BG50" s="293"/>
      <c r="BH50" s="294"/>
      <c r="BI50" s="258" t="str">
        <f t="shared" ca="1" si="18"/>
        <v/>
      </c>
      <c r="BJ50" s="255"/>
      <c r="BK50" s="50"/>
      <c r="BL50" s="293"/>
      <c r="BM50" s="294"/>
      <c r="BN50" s="258" t="str">
        <f t="shared" ca="1" si="19"/>
        <v/>
      </c>
      <c r="BO50" s="255"/>
      <c r="BP50" s="50"/>
      <c r="BQ50" s="293"/>
      <c r="BR50" s="294"/>
      <c r="BS50" s="258" t="str">
        <f t="shared" ca="1" si="20"/>
        <v/>
      </c>
      <c r="BT50" s="255"/>
      <c r="BU50" s="50"/>
      <c r="BV50" s="293"/>
      <c r="BW50" s="294"/>
      <c r="BX50" s="258" t="str">
        <f t="shared" ca="1" si="21"/>
        <v/>
      </c>
      <c r="BY50" s="255"/>
      <c r="BZ50" s="211">
        <f t="shared" si="7"/>
        <v>24</v>
      </c>
      <c r="CA50" s="50"/>
      <c r="CB50" s="293"/>
      <c r="CC50" s="294"/>
      <c r="CD50" s="258" t="str">
        <f t="shared" ca="1" si="22"/>
        <v/>
      </c>
      <c r="CE50" s="255"/>
      <c r="CF50" s="50"/>
      <c r="CG50" s="293"/>
      <c r="CH50" s="294"/>
      <c r="CI50" s="258" t="str">
        <f t="shared" ca="1" si="23"/>
        <v/>
      </c>
      <c r="CJ50" s="255"/>
      <c r="CK50" s="50"/>
      <c r="CL50" s="293"/>
      <c r="CM50" s="294"/>
      <c r="CN50" s="258" t="str">
        <f t="shared" ca="1" si="24"/>
        <v/>
      </c>
      <c r="CO50" s="255"/>
      <c r="CP50" s="50"/>
      <c r="CQ50" s="293"/>
      <c r="CR50" s="294"/>
      <c r="CS50" s="258" t="str">
        <f t="shared" ca="1" si="25"/>
        <v/>
      </c>
      <c r="CT50" s="255"/>
      <c r="CU50" s="50"/>
      <c r="CV50" s="293"/>
      <c r="CW50" s="294"/>
      <c r="CX50" s="258" t="str">
        <f t="shared" ca="1" si="26"/>
        <v/>
      </c>
      <c r="CY50" s="255"/>
      <c r="CZ50" s="211">
        <f t="shared" si="8"/>
        <v>24</v>
      </c>
      <c r="DA50" s="50"/>
      <c r="DB50" s="293"/>
      <c r="DC50" s="294"/>
      <c r="DD50" s="258" t="str">
        <f t="shared" ca="1" si="27"/>
        <v/>
      </c>
      <c r="DE50" s="255"/>
      <c r="DF50" s="50"/>
      <c r="DG50" s="293"/>
      <c r="DH50" s="294"/>
      <c r="DI50" s="258" t="str">
        <f t="shared" ca="1" si="28"/>
        <v/>
      </c>
      <c r="DJ50" s="255"/>
      <c r="DK50" s="50"/>
      <c r="DL50" s="293"/>
      <c r="DM50" s="294"/>
      <c r="DN50" s="258" t="str">
        <f t="shared" ca="1" si="29"/>
        <v/>
      </c>
      <c r="DO50" s="255"/>
      <c r="DP50" s="50"/>
      <c r="DQ50" s="293"/>
      <c r="DR50" s="294"/>
      <c r="DS50" s="258" t="str">
        <f t="shared" ca="1" si="30"/>
        <v/>
      </c>
      <c r="DT50" s="255"/>
      <c r="DU50" s="50"/>
      <c r="DV50" s="293"/>
      <c r="DW50" s="294"/>
      <c r="DX50" s="258" t="str">
        <f t="shared" ca="1" si="31"/>
        <v/>
      </c>
      <c r="DY50" s="255"/>
      <c r="DZ50" s="137"/>
      <c r="EA50" s="137"/>
      <c r="EB50" s="137"/>
      <c r="EC50" s="137"/>
      <c r="ED50" s="137"/>
      <c r="EE50" s="137"/>
      <c r="EF50" s="137"/>
      <c r="EG50" s="137"/>
      <c r="EJ50" s="137"/>
      <c r="EK50" s="137"/>
      <c r="EL50" s="137"/>
      <c r="EO50" s="137"/>
      <c r="EP50" s="137"/>
      <c r="EQ50" s="137"/>
      <c r="ET50" s="137"/>
      <c r="EU50" s="137"/>
      <c r="EV50" s="137"/>
      <c r="EY50" s="137"/>
      <c r="EZ50" s="136"/>
      <c r="FA50" s="136"/>
    </row>
    <row r="51" spans="1:159" ht="14.25" customHeight="1" x14ac:dyDescent="0.2">
      <c r="A51" s="68"/>
      <c r="B51" s="7"/>
      <c r="C51" s="7"/>
      <c r="D51" s="7" t="s">
        <v>1</v>
      </c>
      <c r="E51" s="7" t="str">
        <f t="shared" si="4"/>
        <v>Sat</v>
      </c>
      <c r="F51" s="7">
        <v>25</v>
      </c>
      <c r="G51" s="291"/>
      <c r="H51" s="292"/>
      <c r="I51" s="47"/>
      <c r="J51" s="49"/>
      <c r="K51" s="50"/>
      <c r="L51" s="293"/>
      <c r="M51" s="294"/>
      <c r="N51" s="258" t="str">
        <f t="shared" ca="1" si="9"/>
        <v/>
      </c>
      <c r="O51" s="255"/>
      <c r="P51" s="50"/>
      <c r="Q51" s="293"/>
      <c r="R51" s="294"/>
      <c r="S51" s="258" t="str">
        <f t="shared" ca="1" si="10"/>
        <v/>
      </c>
      <c r="T51" s="255"/>
      <c r="U51" s="50"/>
      <c r="V51" s="293"/>
      <c r="W51" s="294"/>
      <c r="X51" s="258" t="str">
        <f t="shared" ca="1" si="11"/>
        <v/>
      </c>
      <c r="Y51" s="255"/>
      <c r="Z51" s="211">
        <f t="shared" si="5"/>
        <v>25</v>
      </c>
      <c r="AA51" s="50"/>
      <c r="AB51" s="293"/>
      <c r="AC51" s="294"/>
      <c r="AD51" s="258" t="str">
        <f t="shared" ca="1" si="12"/>
        <v/>
      </c>
      <c r="AE51" s="255"/>
      <c r="AF51" s="50"/>
      <c r="AG51" s="293"/>
      <c r="AH51" s="294"/>
      <c r="AI51" s="258" t="str">
        <f t="shared" ca="1" si="13"/>
        <v/>
      </c>
      <c r="AJ51" s="255"/>
      <c r="AK51" s="50"/>
      <c r="AL51" s="293"/>
      <c r="AM51" s="294"/>
      <c r="AN51" s="258" t="str">
        <f t="shared" ca="1" si="14"/>
        <v/>
      </c>
      <c r="AO51" s="255"/>
      <c r="AP51" s="50"/>
      <c r="AQ51" s="293"/>
      <c r="AR51" s="294"/>
      <c r="AS51" s="258" t="str">
        <f t="shared" ca="1" si="15"/>
        <v/>
      </c>
      <c r="AT51" s="255"/>
      <c r="AU51" s="50"/>
      <c r="AV51" s="293"/>
      <c r="AW51" s="294"/>
      <c r="AX51" s="258" t="str">
        <f t="shared" ca="1" si="16"/>
        <v/>
      </c>
      <c r="AY51" s="255"/>
      <c r="AZ51" s="211">
        <f t="shared" si="6"/>
        <v>25</v>
      </c>
      <c r="BA51" s="50"/>
      <c r="BB51" s="293"/>
      <c r="BC51" s="294"/>
      <c r="BD51" s="258" t="str">
        <f t="shared" ca="1" si="17"/>
        <v/>
      </c>
      <c r="BE51" s="255"/>
      <c r="BF51" s="50"/>
      <c r="BG51" s="293"/>
      <c r="BH51" s="294"/>
      <c r="BI51" s="258" t="str">
        <f t="shared" ca="1" si="18"/>
        <v/>
      </c>
      <c r="BJ51" s="255"/>
      <c r="BK51" s="50"/>
      <c r="BL51" s="293"/>
      <c r="BM51" s="294"/>
      <c r="BN51" s="258" t="str">
        <f t="shared" ca="1" si="19"/>
        <v/>
      </c>
      <c r="BO51" s="255"/>
      <c r="BP51" s="50"/>
      <c r="BQ51" s="293"/>
      <c r="BR51" s="294"/>
      <c r="BS51" s="258" t="str">
        <f t="shared" ca="1" si="20"/>
        <v/>
      </c>
      <c r="BT51" s="255"/>
      <c r="BU51" s="50"/>
      <c r="BV51" s="293"/>
      <c r="BW51" s="294"/>
      <c r="BX51" s="258" t="str">
        <f t="shared" ca="1" si="21"/>
        <v/>
      </c>
      <c r="BY51" s="255"/>
      <c r="BZ51" s="211">
        <f t="shared" si="7"/>
        <v>25</v>
      </c>
      <c r="CA51" s="50"/>
      <c r="CB51" s="293"/>
      <c r="CC51" s="294"/>
      <c r="CD51" s="258" t="str">
        <f t="shared" ca="1" si="22"/>
        <v/>
      </c>
      <c r="CE51" s="255"/>
      <c r="CF51" s="50"/>
      <c r="CG51" s="293"/>
      <c r="CH51" s="294"/>
      <c r="CI51" s="258" t="str">
        <f t="shared" ca="1" si="23"/>
        <v/>
      </c>
      <c r="CJ51" s="255"/>
      <c r="CK51" s="50"/>
      <c r="CL51" s="293"/>
      <c r="CM51" s="294"/>
      <c r="CN51" s="258" t="str">
        <f t="shared" ca="1" si="24"/>
        <v/>
      </c>
      <c r="CO51" s="255"/>
      <c r="CP51" s="50"/>
      <c r="CQ51" s="293"/>
      <c r="CR51" s="294"/>
      <c r="CS51" s="258" t="str">
        <f t="shared" ca="1" si="25"/>
        <v/>
      </c>
      <c r="CT51" s="255"/>
      <c r="CU51" s="50"/>
      <c r="CV51" s="293"/>
      <c r="CW51" s="294"/>
      <c r="CX51" s="258" t="str">
        <f t="shared" ca="1" si="26"/>
        <v/>
      </c>
      <c r="CY51" s="255"/>
      <c r="CZ51" s="211">
        <f t="shared" si="8"/>
        <v>25</v>
      </c>
      <c r="DA51" s="50"/>
      <c r="DB51" s="293"/>
      <c r="DC51" s="294"/>
      <c r="DD51" s="258" t="str">
        <f t="shared" ca="1" si="27"/>
        <v/>
      </c>
      <c r="DE51" s="255"/>
      <c r="DF51" s="50"/>
      <c r="DG51" s="293"/>
      <c r="DH51" s="294"/>
      <c r="DI51" s="258" t="str">
        <f t="shared" ca="1" si="28"/>
        <v/>
      </c>
      <c r="DJ51" s="255"/>
      <c r="DK51" s="50"/>
      <c r="DL51" s="293"/>
      <c r="DM51" s="294"/>
      <c r="DN51" s="258" t="str">
        <f t="shared" ca="1" si="29"/>
        <v/>
      </c>
      <c r="DO51" s="255"/>
      <c r="DP51" s="50"/>
      <c r="DQ51" s="293"/>
      <c r="DR51" s="294"/>
      <c r="DS51" s="258" t="str">
        <f t="shared" ca="1" si="30"/>
        <v/>
      </c>
      <c r="DT51" s="255"/>
      <c r="DU51" s="50"/>
      <c r="DV51" s="293"/>
      <c r="DW51" s="294"/>
      <c r="DX51" s="258" t="str">
        <f t="shared" ca="1" si="31"/>
        <v/>
      </c>
      <c r="DY51" s="255"/>
      <c r="DZ51" s="137"/>
      <c r="EA51" s="137"/>
      <c r="EB51" s="137"/>
      <c r="EC51" s="137"/>
      <c r="ED51" s="137"/>
      <c r="EE51" s="137"/>
      <c r="EF51" s="137"/>
      <c r="EG51" s="137"/>
      <c r="EJ51" s="137"/>
      <c r="EK51" s="137"/>
      <c r="EL51" s="137"/>
      <c r="EO51" s="137"/>
      <c r="EP51" s="137"/>
      <c r="EQ51" s="137"/>
      <c r="ET51" s="137"/>
      <c r="EU51" s="137"/>
      <c r="EV51" s="137"/>
      <c r="EY51" s="137"/>
      <c r="EZ51" s="136"/>
      <c r="FA51" s="136"/>
    </row>
    <row r="52" spans="1:159" ht="16.5" customHeight="1" x14ac:dyDescent="0.2">
      <c r="A52" s="68"/>
      <c r="B52" s="7"/>
      <c r="C52" s="7"/>
      <c r="D52" s="7" t="s">
        <v>1</v>
      </c>
      <c r="E52" s="7" t="str">
        <f t="shared" si="4"/>
        <v>Sun</v>
      </c>
      <c r="F52" s="7">
        <v>26</v>
      </c>
      <c r="G52" s="291"/>
      <c r="H52" s="292"/>
      <c r="I52" s="47"/>
      <c r="J52" s="49"/>
      <c r="K52" s="50"/>
      <c r="L52" s="293"/>
      <c r="M52" s="294"/>
      <c r="N52" s="258" t="str">
        <f t="shared" ca="1" si="9"/>
        <v/>
      </c>
      <c r="O52" s="255"/>
      <c r="P52" s="50"/>
      <c r="Q52" s="293"/>
      <c r="R52" s="294"/>
      <c r="S52" s="258" t="str">
        <f t="shared" ca="1" si="10"/>
        <v/>
      </c>
      <c r="T52" s="255"/>
      <c r="U52" s="50"/>
      <c r="V52" s="293"/>
      <c r="W52" s="294"/>
      <c r="X52" s="258" t="str">
        <f t="shared" ca="1" si="11"/>
        <v/>
      </c>
      <c r="Y52" s="255"/>
      <c r="Z52" s="211">
        <f t="shared" si="5"/>
        <v>26</v>
      </c>
      <c r="AA52" s="50"/>
      <c r="AB52" s="293"/>
      <c r="AC52" s="294"/>
      <c r="AD52" s="258" t="str">
        <f t="shared" ca="1" si="12"/>
        <v/>
      </c>
      <c r="AE52" s="255"/>
      <c r="AF52" s="50"/>
      <c r="AG52" s="293"/>
      <c r="AH52" s="294"/>
      <c r="AI52" s="258" t="str">
        <f t="shared" ca="1" si="13"/>
        <v/>
      </c>
      <c r="AJ52" s="255"/>
      <c r="AK52" s="50"/>
      <c r="AL52" s="293"/>
      <c r="AM52" s="294"/>
      <c r="AN52" s="258" t="str">
        <f t="shared" ca="1" si="14"/>
        <v/>
      </c>
      <c r="AO52" s="255"/>
      <c r="AP52" s="50"/>
      <c r="AQ52" s="293"/>
      <c r="AR52" s="294"/>
      <c r="AS52" s="258" t="str">
        <f t="shared" ca="1" si="15"/>
        <v/>
      </c>
      <c r="AT52" s="255"/>
      <c r="AU52" s="50"/>
      <c r="AV52" s="293"/>
      <c r="AW52" s="294"/>
      <c r="AX52" s="258" t="str">
        <f t="shared" ca="1" si="16"/>
        <v/>
      </c>
      <c r="AY52" s="255"/>
      <c r="AZ52" s="211">
        <f t="shared" si="6"/>
        <v>26</v>
      </c>
      <c r="BA52" s="50"/>
      <c r="BB52" s="293"/>
      <c r="BC52" s="294"/>
      <c r="BD52" s="258" t="str">
        <f t="shared" ca="1" si="17"/>
        <v/>
      </c>
      <c r="BE52" s="255"/>
      <c r="BF52" s="50"/>
      <c r="BG52" s="293"/>
      <c r="BH52" s="294"/>
      <c r="BI52" s="258" t="str">
        <f t="shared" ca="1" si="18"/>
        <v/>
      </c>
      <c r="BJ52" s="255"/>
      <c r="BK52" s="50"/>
      <c r="BL52" s="293"/>
      <c r="BM52" s="294"/>
      <c r="BN52" s="258" t="str">
        <f t="shared" ca="1" si="19"/>
        <v/>
      </c>
      <c r="BO52" s="255"/>
      <c r="BP52" s="50"/>
      <c r="BQ52" s="293"/>
      <c r="BR52" s="294"/>
      <c r="BS52" s="258" t="str">
        <f t="shared" ca="1" si="20"/>
        <v/>
      </c>
      <c r="BT52" s="255"/>
      <c r="BU52" s="50"/>
      <c r="BV52" s="293"/>
      <c r="BW52" s="294"/>
      <c r="BX52" s="258" t="str">
        <f t="shared" ca="1" si="21"/>
        <v/>
      </c>
      <c r="BY52" s="255"/>
      <c r="BZ52" s="211">
        <f t="shared" si="7"/>
        <v>26</v>
      </c>
      <c r="CA52" s="50"/>
      <c r="CB52" s="293"/>
      <c r="CC52" s="294"/>
      <c r="CD52" s="258" t="str">
        <f t="shared" ca="1" si="22"/>
        <v/>
      </c>
      <c r="CE52" s="255"/>
      <c r="CF52" s="50"/>
      <c r="CG52" s="293"/>
      <c r="CH52" s="294"/>
      <c r="CI52" s="258" t="str">
        <f t="shared" ca="1" si="23"/>
        <v/>
      </c>
      <c r="CJ52" s="255"/>
      <c r="CK52" s="50"/>
      <c r="CL52" s="293"/>
      <c r="CM52" s="294"/>
      <c r="CN52" s="258" t="str">
        <f t="shared" ca="1" si="24"/>
        <v/>
      </c>
      <c r="CO52" s="255"/>
      <c r="CP52" s="50"/>
      <c r="CQ52" s="293"/>
      <c r="CR52" s="294"/>
      <c r="CS52" s="258" t="str">
        <f t="shared" ca="1" si="25"/>
        <v/>
      </c>
      <c r="CT52" s="255"/>
      <c r="CU52" s="50"/>
      <c r="CV52" s="293"/>
      <c r="CW52" s="294"/>
      <c r="CX52" s="258" t="str">
        <f t="shared" ca="1" si="26"/>
        <v/>
      </c>
      <c r="CY52" s="255"/>
      <c r="CZ52" s="211">
        <f t="shared" si="8"/>
        <v>26</v>
      </c>
      <c r="DA52" s="50"/>
      <c r="DB52" s="293"/>
      <c r="DC52" s="294"/>
      <c r="DD52" s="258" t="str">
        <f t="shared" ca="1" si="27"/>
        <v/>
      </c>
      <c r="DE52" s="255"/>
      <c r="DF52" s="50"/>
      <c r="DG52" s="293"/>
      <c r="DH52" s="294"/>
      <c r="DI52" s="258" t="str">
        <f t="shared" ca="1" si="28"/>
        <v/>
      </c>
      <c r="DJ52" s="255"/>
      <c r="DK52" s="50"/>
      <c r="DL52" s="293"/>
      <c r="DM52" s="294"/>
      <c r="DN52" s="258" t="str">
        <f t="shared" ca="1" si="29"/>
        <v/>
      </c>
      <c r="DO52" s="255"/>
      <c r="DP52" s="50"/>
      <c r="DQ52" s="293"/>
      <c r="DR52" s="294"/>
      <c r="DS52" s="258" t="str">
        <f t="shared" ca="1" si="30"/>
        <v/>
      </c>
      <c r="DT52" s="255"/>
      <c r="DU52" s="50"/>
      <c r="DV52" s="293"/>
      <c r="DW52" s="294"/>
      <c r="DX52" s="258" t="str">
        <f t="shared" ca="1" si="31"/>
        <v/>
      </c>
      <c r="DY52" s="255"/>
      <c r="DZ52" s="137"/>
      <c r="EA52" s="137"/>
      <c r="EB52" s="137"/>
      <c r="EC52" s="137"/>
      <c r="ED52" s="137"/>
      <c r="EE52" s="137"/>
      <c r="EF52" s="137"/>
      <c r="EG52" s="137"/>
      <c r="EJ52" s="137"/>
      <c r="EK52" s="137"/>
      <c r="EL52" s="137"/>
      <c r="EO52" s="137"/>
      <c r="EP52" s="137"/>
      <c r="EQ52" s="137"/>
      <c r="ET52" s="137"/>
      <c r="EU52" s="137"/>
      <c r="EV52" s="137"/>
      <c r="EY52" s="137"/>
      <c r="EZ52" s="136"/>
      <c r="FA52" s="136"/>
    </row>
    <row r="53" spans="1:159" ht="16.5" customHeight="1" x14ac:dyDescent="0.2">
      <c r="A53" s="68"/>
      <c r="B53" s="7"/>
      <c r="C53" s="7"/>
      <c r="D53" s="7" t="s">
        <v>1</v>
      </c>
      <c r="E53" s="7" t="str">
        <f t="shared" si="4"/>
        <v>Mon</v>
      </c>
      <c r="F53" s="7">
        <v>27</v>
      </c>
      <c r="G53" s="291"/>
      <c r="H53" s="292"/>
      <c r="I53" s="47"/>
      <c r="J53" s="49"/>
      <c r="K53" s="50"/>
      <c r="L53" s="293"/>
      <c r="M53" s="294"/>
      <c r="N53" s="258" t="str">
        <f t="shared" ca="1" si="9"/>
        <v/>
      </c>
      <c r="O53" s="255"/>
      <c r="P53" s="50"/>
      <c r="Q53" s="293"/>
      <c r="R53" s="294"/>
      <c r="S53" s="258" t="str">
        <f t="shared" ca="1" si="10"/>
        <v/>
      </c>
      <c r="T53" s="255"/>
      <c r="U53" s="50"/>
      <c r="V53" s="293"/>
      <c r="W53" s="294"/>
      <c r="X53" s="258" t="str">
        <f t="shared" ca="1" si="11"/>
        <v/>
      </c>
      <c r="Y53" s="255"/>
      <c r="Z53" s="211">
        <f t="shared" si="5"/>
        <v>27</v>
      </c>
      <c r="AA53" s="50"/>
      <c r="AB53" s="293"/>
      <c r="AC53" s="294"/>
      <c r="AD53" s="258" t="str">
        <f t="shared" ca="1" si="12"/>
        <v/>
      </c>
      <c r="AE53" s="255"/>
      <c r="AF53" s="50"/>
      <c r="AG53" s="293"/>
      <c r="AH53" s="294"/>
      <c r="AI53" s="258" t="str">
        <f t="shared" ca="1" si="13"/>
        <v/>
      </c>
      <c r="AJ53" s="255"/>
      <c r="AK53" s="50"/>
      <c r="AL53" s="293"/>
      <c r="AM53" s="294"/>
      <c r="AN53" s="258" t="str">
        <f t="shared" ca="1" si="14"/>
        <v/>
      </c>
      <c r="AO53" s="255"/>
      <c r="AP53" s="50"/>
      <c r="AQ53" s="293"/>
      <c r="AR53" s="294"/>
      <c r="AS53" s="258" t="str">
        <f t="shared" ca="1" si="15"/>
        <v/>
      </c>
      <c r="AT53" s="255"/>
      <c r="AU53" s="50"/>
      <c r="AV53" s="293"/>
      <c r="AW53" s="294"/>
      <c r="AX53" s="258" t="str">
        <f t="shared" ca="1" si="16"/>
        <v/>
      </c>
      <c r="AY53" s="255"/>
      <c r="AZ53" s="211">
        <f t="shared" si="6"/>
        <v>27</v>
      </c>
      <c r="BA53" s="50"/>
      <c r="BB53" s="293"/>
      <c r="BC53" s="294"/>
      <c r="BD53" s="258" t="str">
        <f t="shared" ca="1" si="17"/>
        <v/>
      </c>
      <c r="BE53" s="255"/>
      <c r="BF53" s="50"/>
      <c r="BG53" s="293"/>
      <c r="BH53" s="294"/>
      <c r="BI53" s="258" t="str">
        <f t="shared" ca="1" si="18"/>
        <v/>
      </c>
      <c r="BJ53" s="255"/>
      <c r="BK53" s="50"/>
      <c r="BL53" s="293"/>
      <c r="BM53" s="294"/>
      <c r="BN53" s="258" t="str">
        <f t="shared" ca="1" si="19"/>
        <v/>
      </c>
      <c r="BO53" s="255"/>
      <c r="BP53" s="50"/>
      <c r="BQ53" s="293"/>
      <c r="BR53" s="294"/>
      <c r="BS53" s="258" t="str">
        <f t="shared" ca="1" si="20"/>
        <v/>
      </c>
      <c r="BT53" s="255"/>
      <c r="BU53" s="50"/>
      <c r="BV53" s="293"/>
      <c r="BW53" s="294"/>
      <c r="BX53" s="258" t="str">
        <f t="shared" ca="1" si="21"/>
        <v/>
      </c>
      <c r="BY53" s="255"/>
      <c r="BZ53" s="211">
        <f t="shared" si="7"/>
        <v>27</v>
      </c>
      <c r="CA53" s="50"/>
      <c r="CB53" s="293"/>
      <c r="CC53" s="294"/>
      <c r="CD53" s="258" t="str">
        <f t="shared" ca="1" si="22"/>
        <v/>
      </c>
      <c r="CE53" s="255"/>
      <c r="CF53" s="50"/>
      <c r="CG53" s="293"/>
      <c r="CH53" s="294"/>
      <c r="CI53" s="258" t="str">
        <f t="shared" ca="1" si="23"/>
        <v/>
      </c>
      <c r="CJ53" s="255"/>
      <c r="CK53" s="50"/>
      <c r="CL53" s="293"/>
      <c r="CM53" s="294"/>
      <c r="CN53" s="258" t="str">
        <f t="shared" ca="1" si="24"/>
        <v/>
      </c>
      <c r="CO53" s="255"/>
      <c r="CP53" s="50"/>
      <c r="CQ53" s="293"/>
      <c r="CR53" s="294"/>
      <c r="CS53" s="258" t="str">
        <f t="shared" ca="1" si="25"/>
        <v/>
      </c>
      <c r="CT53" s="255"/>
      <c r="CU53" s="50"/>
      <c r="CV53" s="293"/>
      <c r="CW53" s="294"/>
      <c r="CX53" s="258" t="str">
        <f t="shared" ca="1" si="26"/>
        <v/>
      </c>
      <c r="CY53" s="255"/>
      <c r="CZ53" s="211">
        <f t="shared" si="8"/>
        <v>27</v>
      </c>
      <c r="DA53" s="50"/>
      <c r="DB53" s="293"/>
      <c r="DC53" s="294"/>
      <c r="DD53" s="258" t="str">
        <f t="shared" ca="1" si="27"/>
        <v/>
      </c>
      <c r="DE53" s="255"/>
      <c r="DF53" s="50"/>
      <c r="DG53" s="293"/>
      <c r="DH53" s="294"/>
      <c r="DI53" s="258" t="str">
        <f t="shared" ca="1" si="28"/>
        <v/>
      </c>
      <c r="DJ53" s="255"/>
      <c r="DK53" s="50"/>
      <c r="DL53" s="293"/>
      <c r="DM53" s="294"/>
      <c r="DN53" s="258" t="str">
        <f t="shared" ca="1" si="29"/>
        <v/>
      </c>
      <c r="DO53" s="255"/>
      <c r="DP53" s="50"/>
      <c r="DQ53" s="293"/>
      <c r="DR53" s="294"/>
      <c r="DS53" s="258" t="str">
        <f t="shared" ca="1" si="30"/>
        <v/>
      </c>
      <c r="DT53" s="255"/>
      <c r="DU53" s="50"/>
      <c r="DV53" s="293"/>
      <c r="DW53" s="294"/>
      <c r="DX53" s="258" t="str">
        <f t="shared" ca="1" si="31"/>
        <v/>
      </c>
      <c r="DY53" s="255"/>
      <c r="DZ53" s="137"/>
      <c r="EA53" s="137"/>
      <c r="EB53" s="137"/>
      <c r="EC53" s="137"/>
      <c r="ED53" s="137"/>
      <c r="EE53" s="137"/>
      <c r="EF53" s="137"/>
      <c r="EG53" s="137"/>
      <c r="EJ53" s="137"/>
      <c r="EK53" s="137"/>
      <c r="EL53" s="137"/>
      <c r="EO53" s="137"/>
      <c r="EP53" s="137"/>
      <c r="EQ53" s="137"/>
      <c r="ET53" s="137"/>
      <c r="EU53" s="137"/>
      <c r="EV53" s="137"/>
      <c r="EY53" s="137"/>
      <c r="EZ53" s="136"/>
      <c r="FA53" s="136"/>
    </row>
    <row r="54" spans="1:159" ht="15.75" customHeight="1" x14ac:dyDescent="0.2">
      <c r="A54" s="68"/>
      <c r="B54" s="7"/>
      <c r="C54" s="7"/>
      <c r="D54" s="7" t="s">
        <v>1</v>
      </c>
      <c r="E54" s="7" t="str">
        <f t="shared" si="4"/>
        <v>Tue</v>
      </c>
      <c r="F54" s="7">
        <v>28</v>
      </c>
      <c r="G54" s="291"/>
      <c r="H54" s="292"/>
      <c r="I54" s="47"/>
      <c r="J54" s="49"/>
      <c r="K54" s="50"/>
      <c r="L54" s="293"/>
      <c r="M54" s="294"/>
      <c r="N54" s="258" t="str">
        <f t="shared" ca="1" si="9"/>
        <v/>
      </c>
      <c r="O54" s="255"/>
      <c r="P54" s="50"/>
      <c r="Q54" s="293"/>
      <c r="R54" s="294"/>
      <c r="S54" s="258" t="str">
        <f t="shared" ca="1" si="10"/>
        <v/>
      </c>
      <c r="T54" s="255"/>
      <c r="U54" s="50"/>
      <c r="V54" s="293"/>
      <c r="W54" s="294"/>
      <c r="X54" s="258" t="str">
        <f t="shared" ca="1" si="11"/>
        <v/>
      </c>
      <c r="Y54" s="255"/>
      <c r="Z54" s="211">
        <f t="shared" si="5"/>
        <v>28</v>
      </c>
      <c r="AA54" s="50"/>
      <c r="AB54" s="293"/>
      <c r="AC54" s="294"/>
      <c r="AD54" s="258" t="str">
        <f t="shared" ca="1" si="12"/>
        <v/>
      </c>
      <c r="AE54" s="255"/>
      <c r="AF54" s="50"/>
      <c r="AG54" s="293"/>
      <c r="AH54" s="294"/>
      <c r="AI54" s="258" t="str">
        <f t="shared" ca="1" si="13"/>
        <v/>
      </c>
      <c r="AJ54" s="255"/>
      <c r="AK54" s="50"/>
      <c r="AL54" s="293"/>
      <c r="AM54" s="294"/>
      <c r="AN54" s="258" t="str">
        <f t="shared" ca="1" si="14"/>
        <v/>
      </c>
      <c r="AO54" s="255"/>
      <c r="AP54" s="50"/>
      <c r="AQ54" s="293"/>
      <c r="AR54" s="294"/>
      <c r="AS54" s="258" t="str">
        <f t="shared" ca="1" si="15"/>
        <v/>
      </c>
      <c r="AT54" s="255"/>
      <c r="AU54" s="50"/>
      <c r="AV54" s="293"/>
      <c r="AW54" s="294"/>
      <c r="AX54" s="258" t="str">
        <f t="shared" ca="1" si="16"/>
        <v/>
      </c>
      <c r="AY54" s="255"/>
      <c r="AZ54" s="211">
        <f t="shared" si="6"/>
        <v>28</v>
      </c>
      <c r="BA54" s="50"/>
      <c r="BB54" s="293"/>
      <c r="BC54" s="294"/>
      <c r="BD54" s="258" t="str">
        <f t="shared" ca="1" si="17"/>
        <v/>
      </c>
      <c r="BE54" s="255"/>
      <c r="BF54" s="50"/>
      <c r="BG54" s="293"/>
      <c r="BH54" s="294"/>
      <c r="BI54" s="258" t="str">
        <f t="shared" ca="1" si="18"/>
        <v/>
      </c>
      <c r="BJ54" s="255"/>
      <c r="BK54" s="50"/>
      <c r="BL54" s="293"/>
      <c r="BM54" s="294"/>
      <c r="BN54" s="258" t="str">
        <f t="shared" ca="1" si="19"/>
        <v/>
      </c>
      <c r="BO54" s="255"/>
      <c r="BP54" s="50"/>
      <c r="BQ54" s="293"/>
      <c r="BR54" s="294"/>
      <c r="BS54" s="258" t="str">
        <f t="shared" ca="1" si="20"/>
        <v/>
      </c>
      <c r="BT54" s="255"/>
      <c r="BU54" s="50"/>
      <c r="BV54" s="293"/>
      <c r="BW54" s="294"/>
      <c r="BX54" s="258" t="str">
        <f t="shared" ca="1" si="21"/>
        <v/>
      </c>
      <c r="BY54" s="255"/>
      <c r="BZ54" s="211">
        <f t="shared" si="7"/>
        <v>28</v>
      </c>
      <c r="CA54" s="50"/>
      <c r="CB54" s="293"/>
      <c r="CC54" s="294"/>
      <c r="CD54" s="258" t="str">
        <f t="shared" ca="1" si="22"/>
        <v/>
      </c>
      <c r="CE54" s="255"/>
      <c r="CF54" s="50"/>
      <c r="CG54" s="293"/>
      <c r="CH54" s="294"/>
      <c r="CI54" s="258" t="str">
        <f t="shared" ca="1" si="23"/>
        <v/>
      </c>
      <c r="CJ54" s="255"/>
      <c r="CK54" s="50"/>
      <c r="CL54" s="293"/>
      <c r="CM54" s="294"/>
      <c r="CN54" s="258" t="str">
        <f t="shared" ca="1" si="24"/>
        <v/>
      </c>
      <c r="CO54" s="255"/>
      <c r="CP54" s="50"/>
      <c r="CQ54" s="293"/>
      <c r="CR54" s="294"/>
      <c r="CS54" s="258" t="str">
        <f t="shared" ca="1" si="25"/>
        <v/>
      </c>
      <c r="CT54" s="255"/>
      <c r="CU54" s="50"/>
      <c r="CV54" s="293"/>
      <c r="CW54" s="294"/>
      <c r="CX54" s="258" t="str">
        <f t="shared" ca="1" si="26"/>
        <v/>
      </c>
      <c r="CY54" s="255"/>
      <c r="CZ54" s="211">
        <f t="shared" si="8"/>
        <v>28</v>
      </c>
      <c r="DA54" s="50"/>
      <c r="DB54" s="293"/>
      <c r="DC54" s="294"/>
      <c r="DD54" s="258" t="str">
        <f t="shared" ca="1" si="27"/>
        <v/>
      </c>
      <c r="DE54" s="255"/>
      <c r="DF54" s="50"/>
      <c r="DG54" s="293"/>
      <c r="DH54" s="294"/>
      <c r="DI54" s="258" t="str">
        <f t="shared" ca="1" si="28"/>
        <v/>
      </c>
      <c r="DJ54" s="255"/>
      <c r="DK54" s="50"/>
      <c r="DL54" s="293"/>
      <c r="DM54" s="294"/>
      <c r="DN54" s="258" t="str">
        <f t="shared" ca="1" si="29"/>
        <v/>
      </c>
      <c r="DO54" s="255"/>
      <c r="DP54" s="50"/>
      <c r="DQ54" s="293"/>
      <c r="DR54" s="294"/>
      <c r="DS54" s="258" t="str">
        <f t="shared" ca="1" si="30"/>
        <v/>
      </c>
      <c r="DT54" s="255"/>
      <c r="DU54" s="50"/>
      <c r="DV54" s="293"/>
      <c r="DW54" s="294"/>
      <c r="DX54" s="258" t="str">
        <f t="shared" ca="1" si="31"/>
        <v/>
      </c>
      <c r="DY54" s="255"/>
      <c r="DZ54" s="137"/>
      <c r="EA54" s="137"/>
      <c r="EB54" s="137"/>
      <c r="EC54" s="137"/>
      <c r="ED54" s="137"/>
      <c r="EE54" s="137"/>
      <c r="EF54" s="137"/>
      <c r="EG54" s="137"/>
      <c r="EJ54" s="137"/>
      <c r="EK54" s="137"/>
      <c r="EL54" s="137"/>
      <c r="EO54" s="137"/>
      <c r="EP54" s="137"/>
      <c r="EQ54" s="137"/>
      <c r="ET54" s="137"/>
      <c r="EU54" s="137"/>
      <c r="EV54" s="137"/>
      <c r="EY54" s="137"/>
      <c r="EZ54" s="136"/>
      <c r="FA54" s="136"/>
    </row>
    <row r="55" spans="1:159" ht="15.75" customHeight="1" x14ac:dyDescent="0.2">
      <c r="A55" s="68"/>
      <c r="B55" s="7"/>
      <c r="C55" s="7"/>
      <c r="D55" s="7" t="s">
        <v>1</v>
      </c>
      <c r="E55" s="7" t="str">
        <f>IF(AND(F55=29,+B$26&gt;0),TEXT(A$26 + F55-1,"DDD"),"")</f>
        <v/>
      </c>
      <c r="F55" s="7" t="str">
        <f>IF(10*V13+W13&lt;&gt;2,29,IF(INT((10*X13+Y13)/4) =((X13*10+Y13)/4),29,""))</f>
        <v/>
      </c>
      <c r="G55" s="291"/>
      <c r="H55" s="292"/>
      <c r="I55" s="47"/>
      <c r="J55" s="49"/>
      <c r="K55" s="50"/>
      <c r="L55" s="293"/>
      <c r="M55" s="294"/>
      <c r="N55" s="258" t="str">
        <f t="shared" ca="1" si="9"/>
        <v/>
      </c>
      <c r="O55" s="255"/>
      <c r="P55" s="50"/>
      <c r="Q55" s="293"/>
      <c r="R55" s="294"/>
      <c r="S55" s="258" t="str">
        <f t="shared" ca="1" si="10"/>
        <v/>
      </c>
      <c r="T55" s="255"/>
      <c r="U55" s="50"/>
      <c r="V55" s="293"/>
      <c r="W55" s="294"/>
      <c r="X55" s="258" t="str">
        <f t="shared" ca="1" si="11"/>
        <v/>
      </c>
      <c r="Y55" s="255"/>
      <c r="Z55" s="211" t="str">
        <f t="shared" si="5"/>
        <v/>
      </c>
      <c r="AA55" s="50"/>
      <c r="AB55" s="293"/>
      <c r="AC55" s="294"/>
      <c r="AD55" s="258" t="str">
        <f t="shared" ca="1" si="12"/>
        <v/>
      </c>
      <c r="AE55" s="255"/>
      <c r="AF55" s="50"/>
      <c r="AG55" s="293"/>
      <c r="AH55" s="294"/>
      <c r="AI55" s="258" t="str">
        <f t="shared" ca="1" si="13"/>
        <v/>
      </c>
      <c r="AJ55" s="255"/>
      <c r="AK55" s="50"/>
      <c r="AL55" s="293"/>
      <c r="AM55" s="294"/>
      <c r="AN55" s="258" t="str">
        <f t="shared" ca="1" si="14"/>
        <v/>
      </c>
      <c r="AO55" s="255"/>
      <c r="AP55" s="50"/>
      <c r="AQ55" s="293"/>
      <c r="AR55" s="294"/>
      <c r="AS55" s="258" t="str">
        <f t="shared" ca="1" si="15"/>
        <v/>
      </c>
      <c r="AT55" s="255"/>
      <c r="AU55" s="50"/>
      <c r="AV55" s="293"/>
      <c r="AW55" s="294"/>
      <c r="AX55" s="258" t="str">
        <f t="shared" ca="1" si="16"/>
        <v/>
      </c>
      <c r="AY55" s="255"/>
      <c r="AZ55" s="211" t="str">
        <f t="shared" si="6"/>
        <v/>
      </c>
      <c r="BA55" s="50"/>
      <c r="BB55" s="293"/>
      <c r="BC55" s="294"/>
      <c r="BD55" s="258" t="str">
        <f t="shared" ca="1" si="17"/>
        <v/>
      </c>
      <c r="BE55" s="255"/>
      <c r="BF55" s="50"/>
      <c r="BG55" s="293"/>
      <c r="BH55" s="294"/>
      <c r="BI55" s="258" t="str">
        <f t="shared" ca="1" si="18"/>
        <v/>
      </c>
      <c r="BJ55" s="255"/>
      <c r="BK55" s="50"/>
      <c r="BL55" s="293"/>
      <c r="BM55" s="294"/>
      <c r="BN55" s="258" t="str">
        <f t="shared" ca="1" si="19"/>
        <v/>
      </c>
      <c r="BO55" s="255"/>
      <c r="BP55" s="50"/>
      <c r="BQ55" s="293"/>
      <c r="BR55" s="294"/>
      <c r="BS55" s="258" t="str">
        <f t="shared" ca="1" si="20"/>
        <v/>
      </c>
      <c r="BT55" s="255"/>
      <c r="BU55" s="50"/>
      <c r="BV55" s="293"/>
      <c r="BW55" s="294"/>
      <c r="BX55" s="258" t="str">
        <f t="shared" ca="1" si="21"/>
        <v/>
      </c>
      <c r="BY55" s="255"/>
      <c r="BZ55" s="211" t="str">
        <f t="shared" si="7"/>
        <v/>
      </c>
      <c r="CA55" s="50"/>
      <c r="CB55" s="293"/>
      <c r="CC55" s="294"/>
      <c r="CD55" s="258" t="str">
        <f t="shared" ca="1" si="22"/>
        <v/>
      </c>
      <c r="CE55" s="255"/>
      <c r="CF55" s="50"/>
      <c r="CG55" s="293"/>
      <c r="CH55" s="294"/>
      <c r="CI55" s="258" t="str">
        <f t="shared" ca="1" si="23"/>
        <v/>
      </c>
      <c r="CJ55" s="255"/>
      <c r="CK55" s="50"/>
      <c r="CL55" s="293"/>
      <c r="CM55" s="294"/>
      <c r="CN55" s="258" t="str">
        <f t="shared" ca="1" si="24"/>
        <v/>
      </c>
      <c r="CO55" s="255"/>
      <c r="CP55" s="50"/>
      <c r="CQ55" s="293"/>
      <c r="CR55" s="294"/>
      <c r="CS55" s="258" t="str">
        <f t="shared" ca="1" si="25"/>
        <v/>
      </c>
      <c r="CT55" s="255"/>
      <c r="CU55" s="50"/>
      <c r="CV55" s="293"/>
      <c r="CW55" s="294"/>
      <c r="CX55" s="258" t="str">
        <f t="shared" ca="1" si="26"/>
        <v/>
      </c>
      <c r="CY55" s="255"/>
      <c r="CZ55" s="211" t="str">
        <f t="shared" si="8"/>
        <v/>
      </c>
      <c r="DA55" s="50"/>
      <c r="DB55" s="293"/>
      <c r="DC55" s="294"/>
      <c r="DD55" s="258" t="str">
        <f t="shared" ca="1" si="27"/>
        <v/>
      </c>
      <c r="DE55" s="255"/>
      <c r="DF55" s="50"/>
      <c r="DG55" s="293"/>
      <c r="DH55" s="294"/>
      <c r="DI55" s="258" t="str">
        <f t="shared" ca="1" si="28"/>
        <v/>
      </c>
      <c r="DJ55" s="255"/>
      <c r="DK55" s="50"/>
      <c r="DL55" s="293"/>
      <c r="DM55" s="294"/>
      <c r="DN55" s="258" t="str">
        <f t="shared" ca="1" si="29"/>
        <v/>
      </c>
      <c r="DO55" s="255"/>
      <c r="DP55" s="50"/>
      <c r="DQ55" s="293"/>
      <c r="DR55" s="294"/>
      <c r="DS55" s="258" t="str">
        <f t="shared" ca="1" si="30"/>
        <v/>
      </c>
      <c r="DT55" s="255"/>
      <c r="DU55" s="50"/>
      <c r="DV55" s="293"/>
      <c r="DW55" s="294"/>
      <c r="DX55" s="258" t="str">
        <f t="shared" ca="1" si="31"/>
        <v/>
      </c>
      <c r="DY55" s="255"/>
      <c r="DZ55" s="137"/>
      <c r="EA55" s="137"/>
      <c r="EB55" s="137"/>
      <c r="EC55" s="137"/>
      <c r="ED55" s="137"/>
      <c r="EE55" s="137"/>
      <c r="EF55" s="137"/>
      <c r="EG55" s="137"/>
      <c r="EJ55" s="137"/>
      <c r="EK55" s="137"/>
      <c r="EL55" s="137"/>
      <c r="EO55" s="137"/>
      <c r="EP55" s="137"/>
      <c r="EQ55" s="137"/>
      <c r="ET55" s="137"/>
      <c r="EU55" s="137"/>
      <c r="EV55" s="137"/>
      <c r="EY55" s="137"/>
      <c r="EZ55" s="136"/>
      <c r="FA55" s="136"/>
    </row>
    <row r="56" spans="1:159" ht="16.5" customHeight="1" x14ac:dyDescent="0.2">
      <c r="A56" s="68"/>
      <c r="B56" s="7"/>
      <c r="C56" s="7"/>
      <c r="D56" s="7" t="s">
        <v>1</v>
      </c>
      <c r="E56" s="7" t="str">
        <f>IF(AND(F56=30,B26&gt;0),TEXT(A$26 + F56-1,"DDD"),"")</f>
        <v/>
      </c>
      <c r="F56" s="7" t="str">
        <f>IF(10*V13+W13&lt;&gt;2,30,"")</f>
        <v/>
      </c>
      <c r="G56" s="291"/>
      <c r="H56" s="292"/>
      <c r="I56" s="47"/>
      <c r="J56" s="49"/>
      <c r="K56" s="50"/>
      <c r="L56" s="293"/>
      <c r="M56" s="294"/>
      <c r="N56" s="258" t="str">
        <f t="shared" ca="1" si="9"/>
        <v/>
      </c>
      <c r="O56" s="255"/>
      <c r="P56" s="50"/>
      <c r="Q56" s="293"/>
      <c r="R56" s="294"/>
      <c r="S56" s="258" t="str">
        <f t="shared" ca="1" si="10"/>
        <v/>
      </c>
      <c r="T56" s="255"/>
      <c r="U56" s="50"/>
      <c r="V56" s="293"/>
      <c r="W56" s="294"/>
      <c r="X56" s="258" t="str">
        <f t="shared" ca="1" si="11"/>
        <v/>
      </c>
      <c r="Y56" s="255"/>
      <c r="Z56" s="211" t="str">
        <f t="shared" si="5"/>
        <v/>
      </c>
      <c r="AA56" s="50"/>
      <c r="AB56" s="293"/>
      <c r="AC56" s="294"/>
      <c r="AD56" s="258" t="str">
        <f t="shared" ca="1" si="12"/>
        <v/>
      </c>
      <c r="AE56" s="255"/>
      <c r="AF56" s="50"/>
      <c r="AG56" s="293"/>
      <c r="AH56" s="294"/>
      <c r="AI56" s="258" t="str">
        <f t="shared" ca="1" si="13"/>
        <v/>
      </c>
      <c r="AJ56" s="255"/>
      <c r="AK56" s="50"/>
      <c r="AL56" s="293"/>
      <c r="AM56" s="294"/>
      <c r="AN56" s="258" t="str">
        <f t="shared" ca="1" si="14"/>
        <v/>
      </c>
      <c r="AO56" s="255"/>
      <c r="AP56" s="50"/>
      <c r="AQ56" s="293"/>
      <c r="AR56" s="294"/>
      <c r="AS56" s="258" t="str">
        <f t="shared" ca="1" si="15"/>
        <v/>
      </c>
      <c r="AT56" s="255"/>
      <c r="AU56" s="50"/>
      <c r="AV56" s="293"/>
      <c r="AW56" s="294"/>
      <c r="AX56" s="258" t="str">
        <f t="shared" ca="1" si="16"/>
        <v/>
      </c>
      <c r="AY56" s="255"/>
      <c r="AZ56" s="211" t="str">
        <f t="shared" si="6"/>
        <v/>
      </c>
      <c r="BA56" s="50"/>
      <c r="BB56" s="293"/>
      <c r="BC56" s="294"/>
      <c r="BD56" s="258" t="str">
        <f t="shared" ca="1" si="17"/>
        <v/>
      </c>
      <c r="BE56" s="255"/>
      <c r="BF56" s="50"/>
      <c r="BG56" s="293"/>
      <c r="BH56" s="294"/>
      <c r="BI56" s="258" t="str">
        <f t="shared" ca="1" si="18"/>
        <v/>
      </c>
      <c r="BJ56" s="255"/>
      <c r="BK56" s="50"/>
      <c r="BL56" s="293"/>
      <c r="BM56" s="294"/>
      <c r="BN56" s="258" t="str">
        <f t="shared" ca="1" si="19"/>
        <v/>
      </c>
      <c r="BO56" s="255"/>
      <c r="BP56" s="50"/>
      <c r="BQ56" s="293"/>
      <c r="BR56" s="294"/>
      <c r="BS56" s="258" t="str">
        <f t="shared" ca="1" si="20"/>
        <v/>
      </c>
      <c r="BT56" s="255"/>
      <c r="BU56" s="50"/>
      <c r="BV56" s="293"/>
      <c r="BW56" s="294"/>
      <c r="BX56" s="258" t="str">
        <f t="shared" ca="1" si="21"/>
        <v/>
      </c>
      <c r="BY56" s="255"/>
      <c r="BZ56" s="211" t="str">
        <f t="shared" si="7"/>
        <v/>
      </c>
      <c r="CA56" s="50"/>
      <c r="CB56" s="293"/>
      <c r="CC56" s="294"/>
      <c r="CD56" s="258" t="str">
        <f t="shared" ca="1" si="22"/>
        <v/>
      </c>
      <c r="CE56" s="255"/>
      <c r="CF56" s="50"/>
      <c r="CG56" s="293"/>
      <c r="CH56" s="294"/>
      <c r="CI56" s="258" t="str">
        <f t="shared" ca="1" si="23"/>
        <v/>
      </c>
      <c r="CJ56" s="255"/>
      <c r="CK56" s="50"/>
      <c r="CL56" s="293"/>
      <c r="CM56" s="294"/>
      <c r="CN56" s="258" t="str">
        <f t="shared" ca="1" si="24"/>
        <v/>
      </c>
      <c r="CO56" s="255"/>
      <c r="CP56" s="50"/>
      <c r="CQ56" s="293"/>
      <c r="CR56" s="294"/>
      <c r="CS56" s="258" t="str">
        <f t="shared" ca="1" si="25"/>
        <v/>
      </c>
      <c r="CT56" s="255"/>
      <c r="CU56" s="50"/>
      <c r="CV56" s="293"/>
      <c r="CW56" s="294"/>
      <c r="CX56" s="258" t="str">
        <f t="shared" ca="1" si="26"/>
        <v/>
      </c>
      <c r="CY56" s="255"/>
      <c r="CZ56" s="211" t="str">
        <f t="shared" si="8"/>
        <v/>
      </c>
      <c r="DA56" s="50"/>
      <c r="DB56" s="293"/>
      <c r="DC56" s="294"/>
      <c r="DD56" s="258" t="str">
        <f t="shared" ca="1" si="27"/>
        <v/>
      </c>
      <c r="DE56" s="255"/>
      <c r="DF56" s="50"/>
      <c r="DG56" s="293"/>
      <c r="DH56" s="294"/>
      <c r="DI56" s="258" t="str">
        <f t="shared" ca="1" si="28"/>
        <v/>
      </c>
      <c r="DJ56" s="255"/>
      <c r="DK56" s="50"/>
      <c r="DL56" s="293"/>
      <c r="DM56" s="294"/>
      <c r="DN56" s="258" t="str">
        <f t="shared" ca="1" si="29"/>
        <v/>
      </c>
      <c r="DO56" s="255"/>
      <c r="DP56" s="50"/>
      <c r="DQ56" s="293"/>
      <c r="DR56" s="294"/>
      <c r="DS56" s="258" t="str">
        <f t="shared" ca="1" si="30"/>
        <v/>
      </c>
      <c r="DT56" s="255"/>
      <c r="DU56" s="50"/>
      <c r="DV56" s="293"/>
      <c r="DW56" s="294"/>
      <c r="DX56" s="258" t="str">
        <f t="shared" ca="1" si="31"/>
        <v/>
      </c>
      <c r="DY56" s="255"/>
      <c r="DZ56" s="137"/>
      <c r="EA56" s="137"/>
      <c r="EB56" s="137"/>
      <c r="EC56" s="137"/>
      <c r="ED56" s="137"/>
      <c r="EE56" s="137"/>
      <c r="EF56" s="137"/>
      <c r="EG56" s="137"/>
      <c r="EJ56" s="137"/>
      <c r="EK56" s="137"/>
      <c r="EL56" s="137"/>
      <c r="EO56" s="137"/>
      <c r="EP56" s="137"/>
      <c r="EQ56" s="137"/>
      <c r="ET56" s="137"/>
      <c r="EU56" s="137"/>
      <c r="EV56" s="137"/>
      <c r="EY56" s="137"/>
      <c r="EZ56" s="136"/>
      <c r="FA56" s="136"/>
    </row>
    <row r="57" spans="1:159" ht="17.25" customHeight="1" thickBot="1" x14ac:dyDescent="0.25">
      <c r="A57" s="68"/>
      <c r="B57" s="7"/>
      <c r="C57" s="7"/>
      <c r="D57" s="7" t="s">
        <v>1</v>
      </c>
      <c r="E57" s="7" t="str">
        <f>IF(AND(F57=31,B26&gt;0),TEXT(A$26 + F57-1,"DDD"),"")</f>
        <v/>
      </c>
      <c r="F57" s="7" t="str">
        <f>IF(OR(V13+W13=1,W13=5,W13=7,W13=8,V13+W13=3),31,"")</f>
        <v/>
      </c>
      <c r="G57" s="291"/>
      <c r="H57" s="292"/>
      <c r="I57" s="55"/>
      <c r="J57" s="56"/>
      <c r="K57" s="50"/>
      <c r="L57" s="293"/>
      <c r="M57" s="294"/>
      <c r="N57" s="258" t="str">
        <f t="shared" ca="1" si="9"/>
        <v/>
      </c>
      <c r="O57" s="255"/>
      <c r="P57" s="50"/>
      <c r="Q57" s="293"/>
      <c r="R57" s="294"/>
      <c r="S57" s="258" t="str">
        <f t="shared" ca="1" si="10"/>
        <v/>
      </c>
      <c r="T57" s="255"/>
      <c r="U57" s="50"/>
      <c r="V57" s="293"/>
      <c r="W57" s="294"/>
      <c r="X57" s="258" t="str">
        <f t="shared" ca="1" si="11"/>
        <v/>
      </c>
      <c r="Y57" s="255"/>
      <c r="Z57" s="211" t="str">
        <f t="shared" si="5"/>
        <v/>
      </c>
      <c r="AA57" s="50"/>
      <c r="AB57" s="293"/>
      <c r="AC57" s="294"/>
      <c r="AD57" s="258" t="str">
        <f t="shared" ca="1" si="12"/>
        <v/>
      </c>
      <c r="AE57" s="255"/>
      <c r="AF57" s="50"/>
      <c r="AG57" s="293"/>
      <c r="AH57" s="294"/>
      <c r="AI57" s="258" t="str">
        <f t="shared" ca="1" si="13"/>
        <v/>
      </c>
      <c r="AJ57" s="255"/>
      <c r="AK57" s="50"/>
      <c r="AL57" s="293"/>
      <c r="AM57" s="294"/>
      <c r="AN57" s="258" t="str">
        <f t="shared" ca="1" si="14"/>
        <v/>
      </c>
      <c r="AO57" s="255"/>
      <c r="AP57" s="50"/>
      <c r="AQ57" s="293"/>
      <c r="AR57" s="294"/>
      <c r="AS57" s="258" t="str">
        <f t="shared" ca="1" si="15"/>
        <v/>
      </c>
      <c r="AT57" s="255"/>
      <c r="AU57" s="50"/>
      <c r="AV57" s="293"/>
      <c r="AW57" s="294"/>
      <c r="AX57" s="258" t="str">
        <f t="shared" ca="1" si="16"/>
        <v/>
      </c>
      <c r="AY57" s="255"/>
      <c r="AZ57" s="211" t="str">
        <f t="shared" si="6"/>
        <v/>
      </c>
      <c r="BA57" s="50"/>
      <c r="BB57" s="293"/>
      <c r="BC57" s="294"/>
      <c r="BD57" s="258" t="str">
        <f t="shared" ca="1" si="17"/>
        <v/>
      </c>
      <c r="BE57" s="255"/>
      <c r="BF57" s="50"/>
      <c r="BG57" s="293"/>
      <c r="BH57" s="294"/>
      <c r="BI57" s="258" t="str">
        <f t="shared" ca="1" si="18"/>
        <v/>
      </c>
      <c r="BJ57" s="255"/>
      <c r="BK57" s="50"/>
      <c r="BL57" s="293"/>
      <c r="BM57" s="294"/>
      <c r="BN57" s="258" t="str">
        <f t="shared" ca="1" si="19"/>
        <v/>
      </c>
      <c r="BO57" s="255"/>
      <c r="BP57" s="50"/>
      <c r="BQ57" s="293"/>
      <c r="BR57" s="294"/>
      <c r="BS57" s="258" t="str">
        <f t="shared" ca="1" si="20"/>
        <v/>
      </c>
      <c r="BT57" s="255"/>
      <c r="BU57" s="50"/>
      <c r="BV57" s="293"/>
      <c r="BW57" s="294"/>
      <c r="BX57" s="258" t="str">
        <f t="shared" ca="1" si="21"/>
        <v/>
      </c>
      <c r="BY57" s="255"/>
      <c r="BZ57" s="211" t="str">
        <f t="shared" si="7"/>
        <v/>
      </c>
      <c r="CA57" s="50"/>
      <c r="CB57" s="293"/>
      <c r="CC57" s="294"/>
      <c r="CD57" s="258" t="str">
        <f t="shared" ca="1" si="22"/>
        <v/>
      </c>
      <c r="CE57" s="255"/>
      <c r="CF57" s="50"/>
      <c r="CG57" s="293"/>
      <c r="CH57" s="294"/>
      <c r="CI57" s="258" t="str">
        <f t="shared" ca="1" si="23"/>
        <v/>
      </c>
      <c r="CJ57" s="255"/>
      <c r="CK57" s="50"/>
      <c r="CL57" s="293"/>
      <c r="CM57" s="294"/>
      <c r="CN57" s="258" t="str">
        <f t="shared" ca="1" si="24"/>
        <v/>
      </c>
      <c r="CO57" s="255"/>
      <c r="CP57" s="50"/>
      <c r="CQ57" s="293"/>
      <c r="CR57" s="294"/>
      <c r="CS57" s="258" t="str">
        <f t="shared" ca="1" si="25"/>
        <v/>
      </c>
      <c r="CT57" s="255"/>
      <c r="CU57" s="50"/>
      <c r="CV57" s="293"/>
      <c r="CW57" s="294"/>
      <c r="CX57" s="258" t="str">
        <f t="shared" ca="1" si="26"/>
        <v/>
      </c>
      <c r="CY57" s="255"/>
      <c r="CZ57" s="211" t="str">
        <f t="shared" si="8"/>
        <v/>
      </c>
      <c r="DA57" s="50"/>
      <c r="DB57" s="293"/>
      <c r="DC57" s="294"/>
      <c r="DD57" s="258" t="str">
        <f t="shared" ca="1" si="27"/>
        <v/>
      </c>
      <c r="DE57" s="255"/>
      <c r="DF57" s="50"/>
      <c r="DG57" s="293"/>
      <c r="DH57" s="294"/>
      <c r="DI57" s="258" t="str">
        <f t="shared" ca="1" si="28"/>
        <v/>
      </c>
      <c r="DJ57" s="255"/>
      <c r="DK57" s="50"/>
      <c r="DL57" s="293"/>
      <c r="DM57" s="294"/>
      <c r="DN57" s="258" t="str">
        <f t="shared" ca="1" si="29"/>
        <v/>
      </c>
      <c r="DO57" s="255"/>
      <c r="DP57" s="50"/>
      <c r="DQ57" s="293"/>
      <c r="DR57" s="294"/>
      <c r="DS57" s="258" t="str">
        <f t="shared" ca="1" si="30"/>
        <v/>
      </c>
      <c r="DT57" s="255"/>
      <c r="DU57" s="50"/>
      <c r="DV57" s="293"/>
      <c r="DW57" s="294"/>
      <c r="DX57" s="258" t="str">
        <f t="shared" ca="1" si="31"/>
        <v/>
      </c>
      <c r="DY57" s="255"/>
      <c r="DZ57" s="137"/>
      <c r="EA57" s="137"/>
      <c r="EB57" s="137"/>
      <c r="EC57" s="137"/>
      <c r="ED57" s="137"/>
      <c r="EE57" s="137"/>
      <c r="EF57" s="137"/>
      <c r="EG57" s="137"/>
      <c r="EJ57" s="137"/>
      <c r="EK57" s="137"/>
      <c r="EL57" s="137"/>
      <c r="EO57" s="137"/>
      <c r="EP57" s="137"/>
      <c r="EQ57" s="137"/>
      <c r="ET57" s="137"/>
      <c r="EU57" s="137"/>
      <c r="EV57" s="137"/>
      <c r="EY57" s="137"/>
      <c r="EZ57" s="136"/>
      <c r="FA57" s="136"/>
    </row>
    <row r="58" spans="1:159" ht="17.25" customHeight="1" x14ac:dyDescent="0.2">
      <c r="A58" s="68" t="s">
        <v>22</v>
      </c>
      <c r="B58" s="7"/>
      <c r="C58" s="7"/>
      <c r="D58" s="7"/>
      <c r="E58" s="7"/>
      <c r="F58" s="7" t="s">
        <v>1</v>
      </c>
      <c r="G58" s="285" t="str">
        <f>IF(SUM(G27:G57)&gt;0,AVERAGE(G27:G57)," ")</f>
        <v xml:space="preserve"> </v>
      </c>
      <c r="H58" s="286"/>
      <c r="I58" s="287"/>
      <c r="J58" s="288"/>
      <c r="K58" s="51"/>
      <c r="L58" s="258" t="str">
        <f>IF(SUM(L27:L57)&gt;0,AVERAGE(L27:L57)," ")</f>
        <v xml:space="preserve"> </v>
      </c>
      <c r="M58" s="259"/>
      <c r="N58" s="258" t="str">
        <f ca="1">IF(SUM(N27:N57)&gt;0,AVERAGE(N27:N57)," ")</f>
        <v xml:space="preserve"> </v>
      </c>
      <c r="O58" s="259"/>
      <c r="P58" s="51"/>
      <c r="Q58" s="258" t="str">
        <f>IF(SUM(Q27:Q57)&gt;0,AVERAGE(Q27:Q57)," ")</f>
        <v xml:space="preserve"> </v>
      </c>
      <c r="R58" s="259"/>
      <c r="S58" s="258" t="str">
        <f ca="1">IF(SUM(S27:S57)&gt;0,AVERAGE(S27:S57)," ")</f>
        <v xml:space="preserve"> </v>
      </c>
      <c r="T58" s="259"/>
      <c r="U58" s="51"/>
      <c r="V58" s="258" t="str">
        <f>IF(SUM(V27:V57)&gt;0,AVERAGE(V27:V57)," ")</f>
        <v xml:space="preserve"> </v>
      </c>
      <c r="W58" s="259"/>
      <c r="X58" s="258" t="str">
        <f ca="1">IF(SUM(X27:X57)&gt;0,AVERAGE(X27:X57)," ")</f>
        <v xml:space="preserve"> </v>
      </c>
      <c r="Y58" s="255"/>
      <c r="Z58" s="172" t="s">
        <v>66</v>
      </c>
      <c r="AA58" s="51"/>
      <c r="AB58" s="258" t="str">
        <f>IF(SUM(AB27:AB57)&gt;0,AVERAGE(AB27:AB57)," ")</f>
        <v xml:space="preserve"> </v>
      </c>
      <c r="AC58" s="259"/>
      <c r="AD58" s="258" t="str">
        <f ca="1">IF(SUM(AD27:AD57)&gt;0,AVERAGE(AD27:AD57)," ")</f>
        <v xml:space="preserve"> </v>
      </c>
      <c r="AE58" s="259"/>
      <c r="AF58" s="51"/>
      <c r="AG58" s="258" t="str">
        <f>IF(SUM(AG27:AG57)&gt;0,AVERAGE(AG27:AG57)," ")</f>
        <v xml:space="preserve"> </v>
      </c>
      <c r="AH58" s="259"/>
      <c r="AI58" s="258" t="str">
        <f ca="1">IF(SUM(AI27:AI57)&gt;0,AVERAGE(AI27:AI57)," ")</f>
        <v xml:space="preserve"> </v>
      </c>
      <c r="AJ58" s="259"/>
      <c r="AK58" s="51"/>
      <c r="AL58" s="258" t="str">
        <f>IF(SUM(AL27:AL57)&gt;0,AVERAGE(AL27:AL57)," ")</f>
        <v xml:space="preserve"> </v>
      </c>
      <c r="AM58" s="259"/>
      <c r="AN58" s="258" t="str">
        <f ca="1">IF(SUM(AN27:AN57)&gt;0,AVERAGE(AN27:AN57)," ")</f>
        <v xml:space="preserve"> </v>
      </c>
      <c r="AO58" s="259"/>
      <c r="AP58" s="51"/>
      <c r="AQ58" s="258" t="str">
        <f>IF(SUM(AQ27:AQ57)&gt;0,AVERAGE(AQ27:AQ57)," ")</f>
        <v xml:space="preserve"> </v>
      </c>
      <c r="AR58" s="259"/>
      <c r="AS58" s="258" t="str">
        <f ca="1">IF(SUM(AS27:AS57)&gt;0,AVERAGE(AS27:AS57)," ")</f>
        <v xml:space="preserve"> </v>
      </c>
      <c r="AT58" s="259"/>
      <c r="AU58" s="51"/>
      <c r="AV58" s="258" t="str">
        <f>IF(SUM(AV27:AV57)&gt;0,AVERAGE(AV27:AV57)," ")</f>
        <v xml:space="preserve"> </v>
      </c>
      <c r="AW58" s="259"/>
      <c r="AX58" s="258" t="str">
        <f ca="1">IF(SUM(AX27:AX57)&gt;0,AVERAGE(AX27:AX57)," ")</f>
        <v xml:space="preserve"> </v>
      </c>
      <c r="AY58" s="255"/>
      <c r="AZ58" s="172" t="s">
        <v>66</v>
      </c>
      <c r="BA58" s="51"/>
      <c r="BB58" s="258" t="str">
        <f>IF(SUM(BB27:BB57)&gt;0,AVERAGE(BB27:BB57)," ")</f>
        <v xml:space="preserve"> </v>
      </c>
      <c r="BC58" s="259"/>
      <c r="BD58" s="258" t="str">
        <f ca="1">IF(SUM(BD27:BD57)&gt;0,AVERAGE(BD27:BD57)," ")</f>
        <v xml:space="preserve"> </v>
      </c>
      <c r="BE58" s="259"/>
      <c r="BF58" s="51"/>
      <c r="BG58" s="258" t="str">
        <f>IF(SUM(BG27:BG57)&gt;0,AVERAGE(BG27:BG57)," ")</f>
        <v xml:space="preserve"> </v>
      </c>
      <c r="BH58" s="259"/>
      <c r="BI58" s="258" t="str">
        <f ca="1">IF(SUM(BI27:BI57)&gt;0,AVERAGE(BI27:BI57)," ")</f>
        <v xml:space="preserve"> </v>
      </c>
      <c r="BJ58" s="259"/>
      <c r="BK58" s="51"/>
      <c r="BL58" s="258" t="str">
        <f>IF(SUM(BL27:BL57)&gt;0,AVERAGE(BL27:BL57)," ")</f>
        <v xml:space="preserve"> </v>
      </c>
      <c r="BM58" s="259"/>
      <c r="BN58" s="258" t="str">
        <f ca="1">IF(SUM(BN27:BN57)&gt;0,AVERAGE(BN27:BN57)," ")</f>
        <v xml:space="preserve"> </v>
      </c>
      <c r="BO58" s="259"/>
      <c r="BP58" s="51"/>
      <c r="BQ58" s="258" t="str">
        <f>IF(SUM(BQ27:BQ57)&gt;0,AVERAGE(BQ27:BQ57)," ")</f>
        <v xml:space="preserve"> </v>
      </c>
      <c r="BR58" s="259"/>
      <c r="BS58" s="258" t="str">
        <f ca="1">IF(SUM(BS27:BS57)&gt;0,AVERAGE(BS27:BS57)," ")</f>
        <v xml:space="preserve"> </v>
      </c>
      <c r="BT58" s="259"/>
      <c r="BU58" s="51"/>
      <c r="BV58" s="258" t="str">
        <f>IF(SUM(BV27:BV57)&gt;0,AVERAGE(BV27:BV57)," ")</f>
        <v xml:space="preserve"> </v>
      </c>
      <c r="BW58" s="259"/>
      <c r="BX58" s="258" t="str">
        <f ca="1">IF(SUM(BX27:BX57)&gt;0,AVERAGE(BX27:BX57)," ")</f>
        <v xml:space="preserve"> </v>
      </c>
      <c r="BY58" s="255"/>
      <c r="BZ58" s="172" t="s">
        <v>66</v>
      </c>
      <c r="CA58" s="51"/>
      <c r="CB58" s="258" t="str">
        <f>IF(SUM(CB27:CB57)&gt;0,AVERAGE(CB27:CB57)," ")</f>
        <v xml:space="preserve"> </v>
      </c>
      <c r="CC58" s="259"/>
      <c r="CD58" s="258" t="str">
        <f ca="1">IF(SUM(CD27:CD57)&gt;0,AVERAGE(CD27:CD57)," ")</f>
        <v xml:space="preserve"> </v>
      </c>
      <c r="CE58" s="259"/>
      <c r="CF58" s="51"/>
      <c r="CG58" s="258" t="str">
        <f>IF(SUM(CG27:CG57)&gt;0,AVERAGE(CG27:CG57)," ")</f>
        <v xml:space="preserve"> </v>
      </c>
      <c r="CH58" s="259"/>
      <c r="CI58" s="258" t="str">
        <f ca="1">IF(SUM(CI27:CI57)&gt;0,AVERAGE(CI27:CI57)," ")</f>
        <v xml:space="preserve"> </v>
      </c>
      <c r="CJ58" s="259"/>
      <c r="CK58" s="51"/>
      <c r="CL58" s="258" t="str">
        <f>IF(SUM(CL27:CL57)&gt;0,AVERAGE(CL27:CL57)," ")</f>
        <v xml:space="preserve"> </v>
      </c>
      <c r="CM58" s="259"/>
      <c r="CN58" s="258" t="str">
        <f ca="1">IF(SUM(CN27:CN57)&gt;0,AVERAGE(CN27:CN57)," ")</f>
        <v xml:space="preserve"> </v>
      </c>
      <c r="CO58" s="259"/>
      <c r="CP58" s="51"/>
      <c r="CQ58" s="258" t="str">
        <f>IF(SUM(CQ27:CQ57)&gt;0,AVERAGE(CQ27:CQ57)," ")</f>
        <v xml:space="preserve"> </v>
      </c>
      <c r="CR58" s="259"/>
      <c r="CS58" s="258" t="str">
        <f ca="1">IF(SUM(CS27:CS57)&gt;0,AVERAGE(CS27:CS57)," ")</f>
        <v xml:space="preserve"> </v>
      </c>
      <c r="CT58" s="259"/>
      <c r="CU58" s="51"/>
      <c r="CV58" s="258" t="str">
        <f>IF(SUM(CV27:CV57)&gt;0,AVERAGE(CV27:CV57)," ")</f>
        <v xml:space="preserve"> </v>
      </c>
      <c r="CW58" s="259"/>
      <c r="CX58" s="258" t="str">
        <f ca="1">IF(SUM(CX27:CX57)&gt;0,AVERAGE(CX27:CX57)," ")</f>
        <v xml:space="preserve"> </v>
      </c>
      <c r="CY58" s="255"/>
      <c r="CZ58" s="172" t="s">
        <v>66</v>
      </c>
      <c r="DA58" s="51"/>
      <c r="DB58" s="258" t="str">
        <f>IF(SUM(DB27:DB57)&gt;0,AVERAGE(DB27:DB57)," ")</f>
        <v xml:space="preserve"> </v>
      </c>
      <c r="DC58" s="259"/>
      <c r="DD58" s="258" t="str">
        <f ca="1">IF(SUM(DD27:DD57)&gt;0,AVERAGE(DD27:DD57)," ")</f>
        <v xml:space="preserve"> </v>
      </c>
      <c r="DE58" s="259"/>
      <c r="DF58" s="51"/>
      <c r="DG58" s="258" t="str">
        <f>IF(SUM(DG27:DG57)&gt;0,AVERAGE(DG27:DG57)," ")</f>
        <v xml:space="preserve"> </v>
      </c>
      <c r="DH58" s="259"/>
      <c r="DI58" s="258" t="str">
        <f ca="1">IF(SUM(DI27:DI57)&gt;0,AVERAGE(DI27:DI57)," ")</f>
        <v xml:space="preserve"> </v>
      </c>
      <c r="DJ58" s="259"/>
      <c r="DK58" s="51"/>
      <c r="DL58" s="258" t="str">
        <f>IF(SUM(DL27:DL57)&gt;0,AVERAGE(DL27:DL57)," ")</f>
        <v xml:space="preserve"> </v>
      </c>
      <c r="DM58" s="259"/>
      <c r="DN58" s="258" t="str">
        <f ca="1">IF(SUM(DN27:DN57)&gt;0,AVERAGE(DN27:DN57)," ")</f>
        <v xml:space="preserve"> </v>
      </c>
      <c r="DO58" s="259"/>
      <c r="DP58" s="51"/>
      <c r="DQ58" s="258" t="str">
        <f>IF(SUM(DQ27:DQ57)&gt;0,AVERAGE(DQ27:DQ57)," ")</f>
        <v xml:space="preserve"> </v>
      </c>
      <c r="DR58" s="259"/>
      <c r="DS58" s="258" t="str">
        <f ca="1">IF(SUM(DS27:DS57)&gt;0,AVERAGE(DS27:DS57)," ")</f>
        <v xml:space="preserve"> </v>
      </c>
      <c r="DT58" s="259"/>
      <c r="DU58" s="51"/>
      <c r="DV58" s="258" t="str">
        <f>IF(SUM(DV27:DV57)&gt;0,AVERAGE(DV27:DV57)," ")</f>
        <v xml:space="preserve"> </v>
      </c>
      <c r="DW58" s="259"/>
      <c r="DX58" s="258" t="str">
        <f ca="1">IF(SUM(DX27:DX57)&gt;0,AVERAGE(DX27:DX57)," ")</f>
        <v xml:space="preserve"> </v>
      </c>
      <c r="DY58" s="255"/>
    </row>
    <row r="59" spans="1:159" ht="15" customHeight="1" x14ac:dyDescent="0.2">
      <c r="A59" s="68" t="s">
        <v>23</v>
      </c>
      <c r="B59" s="7"/>
      <c r="C59" s="7"/>
      <c r="D59" s="7"/>
      <c r="E59" s="7"/>
      <c r="F59" s="7" t="s">
        <v>1</v>
      </c>
      <c r="G59" s="254" t="str">
        <f>IF(SUM(G27:G57)&gt;0,MAX(G27:G57)," ")</f>
        <v xml:space="preserve"> </v>
      </c>
      <c r="H59" s="255"/>
      <c r="I59" s="254" t="str">
        <f>IF(SUM(I27:J57)&gt;0,MAX(I27:J57)," ")</f>
        <v xml:space="preserve"> </v>
      </c>
      <c r="J59" s="255"/>
      <c r="K59" s="51"/>
      <c r="L59" s="258" t="str">
        <f>IF(SUM(L27:L57)&gt;0,MAX(L27:L57)," ")</f>
        <v xml:space="preserve"> </v>
      </c>
      <c r="M59" s="259"/>
      <c r="N59" s="258" t="str">
        <f ca="1">IF(SUM(N27:N57)&gt;0,MAX(N27:N57)," ")</f>
        <v xml:space="preserve"> </v>
      </c>
      <c r="O59" s="259"/>
      <c r="P59" s="51"/>
      <c r="Q59" s="258" t="str">
        <f>IF(SUM(Q27:Q57)&gt;0,MAX(Q27:Q57)," ")</f>
        <v xml:space="preserve"> </v>
      </c>
      <c r="R59" s="259"/>
      <c r="S59" s="258" t="str">
        <f ca="1">IF(SUM(S27:S57)&gt;0,MAX(S27:S57)," ")</f>
        <v xml:space="preserve"> </v>
      </c>
      <c r="T59" s="259"/>
      <c r="U59" s="51"/>
      <c r="V59" s="258" t="str">
        <f>IF(SUM(V27:V57)&gt;0,MAX(V27:V57)," ")</f>
        <v xml:space="preserve"> </v>
      </c>
      <c r="W59" s="259"/>
      <c r="X59" s="258" t="str">
        <f ca="1">IF(SUM(X27:X57)&gt;0,MAX(X27:X57)," ")</f>
        <v xml:space="preserve"> </v>
      </c>
      <c r="Y59" s="255"/>
      <c r="Z59" s="172" t="s">
        <v>67</v>
      </c>
      <c r="AA59" s="51"/>
      <c r="AB59" s="258" t="str">
        <f>IF(SUM(AB27:AB57)&gt;0,MAX(AB27:AB57)," ")</f>
        <v xml:space="preserve"> </v>
      </c>
      <c r="AC59" s="259"/>
      <c r="AD59" s="258" t="str">
        <f ca="1">IF(SUM(AD27:AD57)&gt;0,MAX(AD27:AD57)," ")</f>
        <v xml:space="preserve"> </v>
      </c>
      <c r="AE59" s="259"/>
      <c r="AF59" s="51"/>
      <c r="AG59" s="258" t="str">
        <f>IF(SUM(AG27:AG57)&gt;0,MAX(AG27:AG57)," ")</f>
        <v xml:space="preserve"> </v>
      </c>
      <c r="AH59" s="259"/>
      <c r="AI59" s="258" t="str">
        <f ca="1">IF(SUM(AI27:AI57)&gt;0,MAX(AI27:AI57)," ")</f>
        <v xml:space="preserve"> </v>
      </c>
      <c r="AJ59" s="259"/>
      <c r="AK59" s="51"/>
      <c r="AL59" s="258" t="str">
        <f>IF(SUM(AL27:AL57)&gt;0,MAX(AL27:AL57)," ")</f>
        <v xml:space="preserve"> </v>
      </c>
      <c r="AM59" s="259"/>
      <c r="AN59" s="258" t="str">
        <f ca="1">IF(SUM(AN27:AN57)&gt;0,MAX(AN27:AN57)," ")</f>
        <v xml:space="preserve"> </v>
      </c>
      <c r="AO59" s="259"/>
      <c r="AP59" s="51"/>
      <c r="AQ59" s="258" t="str">
        <f>IF(SUM(AQ27:AQ57)&gt;0,MAX(AQ27:AQ57)," ")</f>
        <v xml:space="preserve"> </v>
      </c>
      <c r="AR59" s="259"/>
      <c r="AS59" s="258" t="str">
        <f ca="1">IF(SUM(AS27:AS57)&gt;0,MAX(AS27:AS57)," ")</f>
        <v xml:space="preserve"> </v>
      </c>
      <c r="AT59" s="259"/>
      <c r="AU59" s="51"/>
      <c r="AV59" s="258" t="str">
        <f>IF(SUM(AV27:AV57)&gt;0,MAX(AV27:AV57)," ")</f>
        <v xml:space="preserve"> </v>
      </c>
      <c r="AW59" s="259"/>
      <c r="AX59" s="258" t="str">
        <f ca="1">IF(SUM(AX27:AX57)&gt;0,MAX(AX27:AX57)," ")</f>
        <v xml:space="preserve"> </v>
      </c>
      <c r="AY59" s="255"/>
      <c r="AZ59" s="172" t="s">
        <v>67</v>
      </c>
      <c r="BA59" s="51"/>
      <c r="BB59" s="258" t="str">
        <f>IF(SUM(BB27:BB57)&gt;0,MAX(BB27:BB57)," ")</f>
        <v xml:space="preserve"> </v>
      </c>
      <c r="BC59" s="259"/>
      <c r="BD59" s="258" t="str">
        <f ca="1">IF(SUM(BD27:BD57)&gt;0,MAX(BD27:BD57)," ")</f>
        <v xml:space="preserve"> </v>
      </c>
      <c r="BE59" s="259"/>
      <c r="BF59" s="51"/>
      <c r="BG59" s="258" t="str">
        <f>IF(SUM(BG27:BG57)&gt;0,MAX(BG27:BG57)," ")</f>
        <v xml:space="preserve"> </v>
      </c>
      <c r="BH59" s="259"/>
      <c r="BI59" s="258" t="str">
        <f ca="1">IF(SUM(BI27:BI57)&gt;0,MAX(BI27:BI57)," ")</f>
        <v xml:space="preserve"> </v>
      </c>
      <c r="BJ59" s="259"/>
      <c r="BK59" s="51"/>
      <c r="BL59" s="258" t="str">
        <f>IF(SUM(BL27:BL57)&gt;0,MAX(BL27:BL57)," ")</f>
        <v xml:space="preserve"> </v>
      </c>
      <c r="BM59" s="259"/>
      <c r="BN59" s="258" t="str">
        <f ca="1">IF(SUM(BN27:BN57)&gt;0,MAX(BN27:BN57)," ")</f>
        <v xml:space="preserve"> </v>
      </c>
      <c r="BO59" s="259"/>
      <c r="BP59" s="51"/>
      <c r="BQ59" s="258" t="str">
        <f>IF(SUM(BQ27:BQ57)&gt;0,MAX(BQ27:BQ57)," ")</f>
        <v xml:space="preserve"> </v>
      </c>
      <c r="BR59" s="259"/>
      <c r="BS59" s="258" t="str">
        <f ca="1">IF(SUM(BS27:BS57)&gt;0,MAX(BS27:BS57)," ")</f>
        <v xml:space="preserve"> </v>
      </c>
      <c r="BT59" s="259"/>
      <c r="BU59" s="51"/>
      <c r="BV59" s="258" t="str">
        <f>IF(SUM(BV27:BV57)&gt;0,MAX(BV27:BV57)," ")</f>
        <v xml:space="preserve"> </v>
      </c>
      <c r="BW59" s="259"/>
      <c r="BX59" s="258" t="str">
        <f ca="1">IF(SUM(BX27:BX57)&gt;0,MAX(BX27:BX57)," ")</f>
        <v xml:space="preserve"> </v>
      </c>
      <c r="BY59" s="255"/>
      <c r="BZ59" s="172" t="s">
        <v>67</v>
      </c>
      <c r="CA59" s="51"/>
      <c r="CB59" s="258" t="str">
        <f>IF(SUM(CB27:CB57)&gt;0,MAX(CB27:CB57)," ")</f>
        <v xml:space="preserve"> </v>
      </c>
      <c r="CC59" s="259"/>
      <c r="CD59" s="258" t="str">
        <f ca="1">IF(SUM(CD27:CD57)&gt;0,MAX(CD27:CD57)," ")</f>
        <v xml:space="preserve"> </v>
      </c>
      <c r="CE59" s="259"/>
      <c r="CF59" s="51"/>
      <c r="CG59" s="258" t="str">
        <f>IF(SUM(CG27:CG57)&gt;0,MAX(CG27:CG57)," ")</f>
        <v xml:space="preserve"> </v>
      </c>
      <c r="CH59" s="259"/>
      <c r="CI59" s="258" t="str">
        <f ca="1">IF(SUM(CI27:CI57)&gt;0,MAX(CI27:CI57)," ")</f>
        <v xml:space="preserve"> </v>
      </c>
      <c r="CJ59" s="259"/>
      <c r="CK59" s="51"/>
      <c r="CL59" s="258" t="str">
        <f>IF(SUM(CL27:CL57)&gt;0,MAX(CL27:CL57)," ")</f>
        <v xml:space="preserve"> </v>
      </c>
      <c r="CM59" s="259"/>
      <c r="CN59" s="258" t="str">
        <f ca="1">IF(SUM(CN27:CN57)&gt;0,MAX(CN27:CN57)," ")</f>
        <v xml:space="preserve"> </v>
      </c>
      <c r="CO59" s="259"/>
      <c r="CP59" s="51"/>
      <c r="CQ59" s="258" t="str">
        <f>IF(SUM(CQ27:CQ57)&gt;0,MAX(CQ27:CQ57)," ")</f>
        <v xml:space="preserve"> </v>
      </c>
      <c r="CR59" s="259"/>
      <c r="CS59" s="258" t="str">
        <f ca="1">IF(SUM(CS27:CS57)&gt;0,MAX(CS27:CS57)," ")</f>
        <v xml:space="preserve"> </v>
      </c>
      <c r="CT59" s="259"/>
      <c r="CU59" s="51"/>
      <c r="CV59" s="258" t="str">
        <f>IF(SUM(CV27:CV57)&gt;0,MAX(CV27:CV57)," ")</f>
        <v xml:space="preserve"> </v>
      </c>
      <c r="CW59" s="259"/>
      <c r="CX59" s="258" t="str">
        <f ca="1">IF(SUM(CX27:CX57)&gt;0,MAX(CX27:CX57)," ")</f>
        <v xml:space="preserve"> </v>
      </c>
      <c r="CY59" s="255"/>
      <c r="CZ59" s="172" t="s">
        <v>67</v>
      </c>
      <c r="DA59" s="51"/>
      <c r="DB59" s="258" t="str">
        <f>IF(SUM(DB27:DB57)&gt;0,MAX(DB27:DB57)," ")</f>
        <v xml:space="preserve"> </v>
      </c>
      <c r="DC59" s="259"/>
      <c r="DD59" s="258" t="str">
        <f ca="1">IF(SUM(DD27:DD57)&gt;0,MAX(DD27:DD57)," ")</f>
        <v xml:space="preserve"> </v>
      </c>
      <c r="DE59" s="259"/>
      <c r="DF59" s="51"/>
      <c r="DG59" s="258" t="str">
        <f>IF(SUM(DG27:DG57)&gt;0,MAX(DG27:DG57)," ")</f>
        <v xml:space="preserve"> </v>
      </c>
      <c r="DH59" s="259"/>
      <c r="DI59" s="258" t="str">
        <f ca="1">IF(SUM(DI27:DI57)&gt;0,MAX(DI27:DI57)," ")</f>
        <v xml:space="preserve"> </v>
      </c>
      <c r="DJ59" s="259"/>
      <c r="DK59" s="51"/>
      <c r="DL59" s="258" t="str">
        <f>IF(SUM(DL27:DL57)&gt;0,MAX(DL27:DL57)," ")</f>
        <v xml:space="preserve"> </v>
      </c>
      <c r="DM59" s="259"/>
      <c r="DN59" s="258" t="str">
        <f ca="1">IF(SUM(DN27:DN57)&gt;0,MAX(DN27:DN57)," ")</f>
        <v xml:space="preserve"> </v>
      </c>
      <c r="DO59" s="259"/>
      <c r="DP59" s="51"/>
      <c r="DQ59" s="258" t="str">
        <f>IF(SUM(DQ27:DQ57)&gt;0,MAX(DQ27:DQ57)," ")</f>
        <v xml:space="preserve"> </v>
      </c>
      <c r="DR59" s="259"/>
      <c r="DS59" s="258" t="str">
        <f ca="1">IF(SUM(DS27:DS57)&gt;0,MAX(DS27:DS57)," ")</f>
        <v xml:space="preserve"> </v>
      </c>
      <c r="DT59" s="259"/>
      <c r="DU59" s="51"/>
      <c r="DV59" s="258" t="str">
        <f>IF(SUM(DV27:DV57)&gt;0,MAX(DV27:DV57)," ")</f>
        <v xml:space="preserve"> </v>
      </c>
      <c r="DW59" s="259"/>
      <c r="DX59" s="258" t="str">
        <f ca="1">IF(SUM(DX27:DX57)&gt;0,MAX(DX27:DX57)," ")</f>
        <v xml:space="preserve"> </v>
      </c>
      <c r="DY59" s="255"/>
    </row>
    <row r="60" spans="1:159" ht="17.25" customHeight="1" thickBot="1" x14ac:dyDescent="0.25">
      <c r="A60" s="68" t="s">
        <v>24</v>
      </c>
      <c r="B60" s="7"/>
      <c r="C60" s="7"/>
      <c r="D60" s="7"/>
      <c r="E60" s="7"/>
      <c r="F60" s="7" t="s">
        <v>1</v>
      </c>
      <c r="G60" s="256" t="str">
        <f>IF(SUM(G27:G57)&gt;0,MIN(G27:G57),"")</f>
        <v/>
      </c>
      <c r="H60" s="257"/>
      <c r="I60" s="256" t="str">
        <f>IF(SUM(I27:J57)&gt;0,MIN(I27:J57),"")</f>
        <v/>
      </c>
      <c r="J60" s="257"/>
      <c r="K60" s="51"/>
      <c r="L60" s="258" t="str">
        <f>IF(SUM(L27:L57)&gt;0,MIN(L27:L57),"")</f>
        <v/>
      </c>
      <c r="M60" s="259"/>
      <c r="N60" s="258" t="str">
        <f ca="1">IF(SUM(N27:N57)&gt;0,MIN(N27:N57),"")</f>
        <v/>
      </c>
      <c r="O60" s="259"/>
      <c r="P60" s="51"/>
      <c r="Q60" s="258" t="str">
        <f>IF(SUM(Q27:Q57)&gt;0,MIN(Q27:Q57),"")</f>
        <v/>
      </c>
      <c r="R60" s="259"/>
      <c r="S60" s="258" t="str">
        <f ca="1">IF(SUM(S27:S57)&gt;0,MIN(S27:S57),"")</f>
        <v/>
      </c>
      <c r="T60" s="259"/>
      <c r="U60" s="51"/>
      <c r="V60" s="258" t="str">
        <f>IF(SUM(V27:V57)&gt;0,MIN(V27:V57),"")</f>
        <v/>
      </c>
      <c r="W60" s="259"/>
      <c r="X60" s="258" t="str">
        <f ca="1">IF(SUM(X27:X57)&gt;0,MIN(X27:X57),"")</f>
        <v/>
      </c>
      <c r="Y60" s="255"/>
      <c r="Z60" s="172" t="s">
        <v>68</v>
      </c>
      <c r="AA60" s="51"/>
      <c r="AB60" s="258" t="str">
        <f>IF(SUM(AB27:AB57)&gt;0,MIN(AB27:AB57),"")</f>
        <v/>
      </c>
      <c r="AC60" s="259"/>
      <c r="AD60" s="258" t="str">
        <f ca="1">IF(SUM(AD27:AD57)&gt;0,MIN(AD27:AD57),"")</f>
        <v/>
      </c>
      <c r="AE60" s="259"/>
      <c r="AF60" s="51"/>
      <c r="AG60" s="258" t="str">
        <f>IF(SUM(AG27:AG57)&gt;0,MIN(AG27:AG57),"")</f>
        <v/>
      </c>
      <c r="AH60" s="259"/>
      <c r="AI60" s="258" t="str">
        <f ca="1">IF(SUM(AI27:AI57)&gt;0,MIN(AI27:AI57),"")</f>
        <v/>
      </c>
      <c r="AJ60" s="259"/>
      <c r="AK60" s="51"/>
      <c r="AL60" s="258" t="str">
        <f>IF(SUM(AL27:AL57)&gt;0,MIN(AL27:AL57),"")</f>
        <v/>
      </c>
      <c r="AM60" s="259"/>
      <c r="AN60" s="258" t="str">
        <f ca="1">IF(SUM(AN27:AN57)&gt;0,MIN(AN27:AN57),"")</f>
        <v/>
      </c>
      <c r="AO60" s="259"/>
      <c r="AP60" s="51"/>
      <c r="AQ60" s="258" t="str">
        <f>IF(SUM(AQ27:AQ57)&gt;0,MIN(AQ27:AQ57),"")</f>
        <v/>
      </c>
      <c r="AR60" s="259"/>
      <c r="AS60" s="258" t="str">
        <f ca="1">IF(SUM(AS27:AS57)&gt;0,MIN(AS27:AS57),"")</f>
        <v/>
      </c>
      <c r="AT60" s="259"/>
      <c r="AU60" s="51"/>
      <c r="AV60" s="258" t="str">
        <f>IF(SUM(AV27:AV57)&gt;0,MIN(AV27:AV57),"")</f>
        <v/>
      </c>
      <c r="AW60" s="259"/>
      <c r="AX60" s="258" t="str">
        <f ca="1">IF(SUM(AX27:AX57)&gt;0,MIN(AX27:AX57),"")</f>
        <v/>
      </c>
      <c r="AY60" s="255"/>
      <c r="AZ60" s="172" t="s">
        <v>68</v>
      </c>
      <c r="BA60" s="51"/>
      <c r="BB60" s="258" t="str">
        <f>IF(SUM(BB27:BB57)&gt;0,MIN(BB27:BB57),"")</f>
        <v/>
      </c>
      <c r="BC60" s="259"/>
      <c r="BD60" s="258" t="str">
        <f ca="1">IF(SUM(BD27:BD57)&gt;0,MIN(BD27:BD57),"")</f>
        <v/>
      </c>
      <c r="BE60" s="259"/>
      <c r="BF60" s="51"/>
      <c r="BG60" s="258" t="str">
        <f>IF(SUM(BG27:BG57)&gt;0,MIN(BG27:BG57),"")</f>
        <v/>
      </c>
      <c r="BH60" s="259"/>
      <c r="BI60" s="258" t="str">
        <f ca="1">IF(SUM(BI27:BI57)&gt;0,MIN(BI27:BI57),"")</f>
        <v/>
      </c>
      <c r="BJ60" s="259"/>
      <c r="BK60" s="51"/>
      <c r="BL60" s="258" t="str">
        <f>IF(SUM(BL27:BL57)&gt;0,MIN(BL27:BL57),"")</f>
        <v/>
      </c>
      <c r="BM60" s="259"/>
      <c r="BN60" s="258" t="str">
        <f ca="1">IF(SUM(BN27:BN57)&gt;0,MIN(BN27:BN57),"")</f>
        <v/>
      </c>
      <c r="BO60" s="259"/>
      <c r="BP60" s="51"/>
      <c r="BQ60" s="258" t="str">
        <f>IF(SUM(BQ27:BQ57)&gt;0,MIN(BQ27:BQ57),"")</f>
        <v/>
      </c>
      <c r="BR60" s="259"/>
      <c r="BS60" s="258" t="str">
        <f ca="1">IF(SUM(BS27:BS57)&gt;0,MIN(BS27:BS57),"")</f>
        <v/>
      </c>
      <c r="BT60" s="259"/>
      <c r="BU60" s="51"/>
      <c r="BV60" s="258" t="str">
        <f>IF(SUM(BV27:BV57)&gt;0,MIN(BV27:BV57),"")</f>
        <v/>
      </c>
      <c r="BW60" s="259"/>
      <c r="BX60" s="258" t="str">
        <f ca="1">IF(SUM(BX27:BX57)&gt;0,MIN(BX27:BX57),"")</f>
        <v/>
      </c>
      <c r="BY60" s="255"/>
      <c r="BZ60" s="172" t="s">
        <v>68</v>
      </c>
      <c r="CA60" s="51"/>
      <c r="CB60" s="258" t="str">
        <f>IF(SUM(CB27:CB57)&gt;0,MIN(CB27:CB57),"")</f>
        <v/>
      </c>
      <c r="CC60" s="259"/>
      <c r="CD60" s="258" t="str">
        <f ca="1">IF(SUM(CD27:CD57)&gt;0,MIN(CD27:CD57),"")</f>
        <v/>
      </c>
      <c r="CE60" s="259"/>
      <c r="CF60" s="51"/>
      <c r="CG60" s="258" t="str">
        <f>IF(SUM(CG27:CG57)&gt;0,MIN(CG27:CG57),"")</f>
        <v/>
      </c>
      <c r="CH60" s="259"/>
      <c r="CI60" s="258" t="str">
        <f ca="1">IF(SUM(CI27:CI57)&gt;0,MIN(CI27:CI57),"")</f>
        <v/>
      </c>
      <c r="CJ60" s="259"/>
      <c r="CK60" s="51"/>
      <c r="CL60" s="258" t="str">
        <f>IF(SUM(CL27:CL57)&gt;0,MIN(CL27:CL57),"")</f>
        <v/>
      </c>
      <c r="CM60" s="259"/>
      <c r="CN60" s="258" t="str">
        <f ca="1">IF(SUM(CN27:CN57)&gt;0,MIN(CN27:CN57),"")</f>
        <v/>
      </c>
      <c r="CO60" s="259"/>
      <c r="CP60" s="51"/>
      <c r="CQ60" s="258" t="str">
        <f>IF(SUM(CQ27:CQ57)&gt;0,MIN(CQ27:CQ57),"")</f>
        <v/>
      </c>
      <c r="CR60" s="259"/>
      <c r="CS60" s="258" t="str">
        <f ca="1">IF(SUM(CS27:CS57)&gt;0,MIN(CS27:CS57),"")</f>
        <v/>
      </c>
      <c r="CT60" s="259"/>
      <c r="CU60" s="51"/>
      <c r="CV60" s="258" t="str">
        <f>IF(SUM(CV27:CV57)&gt;0,MIN(CV27:CV57),"")</f>
        <v/>
      </c>
      <c r="CW60" s="259"/>
      <c r="CX60" s="258" t="str">
        <f ca="1">IF(SUM(CX27:CX57)&gt;0,MIN(CX27:CX57),"")</f>
        <v/>
      </c>
      <c r="CY60" s="255"/>
      <c r="CZ60" s="172" t="s">
        <v>68</v>
      </c>
      <c r="DA60" s="51"/>
      <c r="DB60" s="258" t="str">
        <f>IF(SUM(DB27:DB57)&gt;0,MIN(DB27:DB57),"")</f>
        <v/>
      </c>
      <c r="DC60" s="259"/>
      <c r="DD60" s="258" t="str">
        <f ca="1">IF(SUM(DD27:DD57)&gt;0,MIN(DD27:DD57),"")</f>
        <v/>
      </c>
      <c r="DE60" s="259"/>
      <c r="DF60" s="51"/>
      <c r="DG60" s="258" t="str">
        <f>IF(SUM(DG27:DG57)&gt;0,MIN(DG27:DG57),"")</f>
        <v/>
      </c>
      <c r="DH60" s="259"/>
      <c r="DI60" s="258" t="str">
        <f ca="1">IF(SUM(DI27:DI57)&gt;0,MIN(DI27:DI57),"")</f>
        <v/>
      </c>
      <c r="DJ60" s="259"/>
      <c r="DK60" s="51"/>
      <c r="DL60" s="258" t="str">
        <f>IF(SUM(DL27:DL57)&gt;0,MIN(DL27:DL57),"")</f>
        <v/>
      </c>
      <c r="DM60" s="259"/>
      <c r="DN60" s="258" t="str">
        <f ca="1">IF(SUM(DN27:DN57)&gt;0,MIN(DN27:DN57),"")</f>
        <v/>
      </c>
      <c r="DO60" s="259"/>
      <c r="DP60" s="51"/>
      <c r="DQ60" s="258" t="str">
        <f>IF(SUM(DQ27:DQ57)&gt;0,MIN(DQ27:DQ57),"")</f>
        <v/>
      </c>
      <c r="DR60" s="259"/>
      <c r="DS60" s="258" t="str">
        <f ca="1">IF(SUM(DS27:DS57)&gt;0,MIN(DS27:DS57),"")</f>
        <v/>
      </c>
      <c r="DT60" s="259"/>
      <c r="DU60" s="51"/>
      <c r="DV60" s="258" t="str">
        <f>IF(SUM(DV27:DV57)&gt;0,MIN(DV27:DV57),"")</f>
        <v/>
      </c>
      <c r="DW60" s="259"/>
      <c r="DX60" s="258" t="str">
        <f ca="1">IF(SUM(DX27:DX57)&gt;0,MIN(DX27:DX57),"")</f>
        <v/>
      </c>
      <c r="DY60" s="255"/>
    </row>
    <row r="61" spans="1:159" ht="14.25" customHeight="1" x14ac:dyDescent="0.2">
      <c r="A61" s="216" t="s">
        <v>33</v>
      </c>
      <c r="B61" s="8"/>
      <c r="C61" s="8"/>
      <c r="D61" s="8"/>
      <c r="E61" s="8"/>
      <c r="F61" s="93"/>
      <c r="G61" s="274"/>
      <c r="H61" s="275"/>
      <c r="I61" s="278" t="s">
        <v>1</v>
      </c>
      <c r="J61" s="279"/>
      <c r="K61" s="95"/>
      <c r="L61" s="260"/>
      <c r="M61" s="264"/>
      <c r="N61" s="270"/>
      <c r="O61" s="271"/>
      <c r="P61" s="95"/>
      <c r="Q61" s="260"/>
      <c r="R61" s="264"/>
      <c r="S61" s="270"/>
      <c r="T61" s="271"/>
      <c r="U61" s="95"/>
      <c r="V61" s="260"/>
      <c r="W61" s="264"/>
      <c r="X61" s="270"/>
      <c r="Y61" s="271"/>
      <c r="Z61" s="214"/>
      <c r="AA61" s="95"/>
      <c r="AB61" s="260"/>
      <c r="AC61" s="264"/>
      <c r="AD61" s="270"/>
      <c r="AE61" s="271"/>
      <c r="AF61" s="95"/>
      <c r="AG61" s="260"/>
      <c r="AH61" s="264"/>
      <c r="AI61" s="260"/>
      <c r="AJ61" s="261"/>
      <c r="AK61" s="95"/>
      <c r="AL61" s="260"/>
      <c r="AM61" s="264"/>
      <c r="AN61" s="266"/>
      <c r="AO61" s="261"/>
      <c r="AP61" s="95"/>
      <c r="AQ61" s="260"/>
      <c r="AR61" s="264"/>
      <c r="AS61" s="260"/>
      <c r="AT61" s="261"/>
      <c r="AU61" s="95"/>
      <c r="AV61" s="260"/>
      <c r="AW61" s="264"/>
      <c r="AX61" s="260"/>
      <c r="AY61" s="261"/>
      <c r="AZ61" s="180"/>
      <c r="BA61" s="95"/>
      <c r="BB61" s="260"/>
      <c r="BC61" s="264"/>
      <c r="BD61" s="270"/>
      <c r="BE61" s="271"/>
      <c r="BF61" s="95"/>
      <c r="BG61" s="260"/>
      <c r="BH61" s="264"/>
      <c r="BI61" s="260"/>
      <c r="BJ61" s="261"/>
      <c r="BK61" s="95"/>
      <c r="BL61" s="260"/>
      <c r="BM61" s="264"/>
      <c r="BN61" s="266"/>
      <c r="BO61" s="261"/>
      <c r="BP61" s="95"/>
      <c r="BQ61" s="260"/>
      <c r="BR61" s="264"/>
      <c r="BS61" s="260"/>
      <c r="BT61" s="261"/>
      <c r="BU61" s="95"/>
      <c r="BV61" s="260"/>
      <c r="BW61" s="264"/>
      <c r="BX61" s="260"/>
      <c r="BY61" s="261"/>
      <c r="BZ61" s="180"/>
      <c r="CA61" s="95"/>
      <c r="CB61" s="260"/>
      <c r="CC61" s="264"/>
      <c r="CD61" s="270"/>
      <c r="CE61" s="271"/>
      <c r="CF61" s="95"/>
      <c r="CG61" s="260"/>
      <c r="CH61" s="264"/>
      <c r="CI61" s="260"/>
      <c r="CJ61" s="261"/>
      <c r="CK61" s="95"/>
      <c r="CL61" s="260"/>
      <c r="CM61" s="264"/>
      <c r="CN61" s="266"/>
      <c r="CO61" s="261"/>
      <c r="CP61" s="95"/>
      <c r="CQ61" s="260"/>
      <c r="CR61" s="264"/>
      <c r="CS61" s="260"/>
      <c r="CT61" s="261"/>
      <c r="CU61" s="95"/>
      <c r="CV61" s="260"/>
      <c r="CW61" s="264"/>
      <c r="CX61" s="260"/>
      <c r="CY61" s="261"/>
      <c r="CZ61" s="180"/>
      <c r="DA61" s="95"/>
      <c r="DB61" s="260"/>
      <c r="DC61" s="264"/>
      <c r="DD61" s="270"/>
      <c r="DE61" s="271"/>
      <c r="DF61" s="95"/>
      <c r="DG61" s="260"/>
      <c r="DH61" s="264"/>
      <c r="DI61" s="260"/>
      <c r="DJ61" s="261"/>
      <c r="DK61" s="95"/>
      <c r="DL61" s="260"/>
      <c r="DM61" s="264"/>
      <c r="DN61" s="266"/>
      <c r="DO61" s="261"/>
      <c r="DP61" s="95"/>
      <c r="DQ61" s="260"/>
      <c r="DR61" s="264"/>
      <c r="DS61" s="260"/>
      <c r="DT61" s="261"/>
      <c r="DU61" s="95"/>
      <c r="DV61" s="260"/>
      <c r="DW61" s="264"/>
      <c r="DX61" s="260"/>
      <c r="DY61" s="261"/>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11"/>
      <c r="EX61" s="111"/>
      <c r="EY61" s="137"/>
      <c r="EZ61" s="137"/>
      <c r="FA61" s="137"/>
      <c r="FB61" s="137"/>
      <c r="FC61" s="137"/>
    </row>
    <row r="62" spans="1:159" ht="15.75" customHeight="1" thickBot="1" x14ac:dyDescent="0.25">
      <c r="A62" s="98" t="s">
        <v>25</v>
      </c>
      <c r="B62" s="21"/>
      <c r="C62" s="21"/>
      <c r="D62" s="21"/>
      <c r="E62" s="21"/>
      <c r="F62" s="63"/>
      <c r="G62" s="276"/>
      <c r="H62" s="277"/>
      <c r="I62" s="280"/>
      <c r="J62" s="281"/>
      <c r="K62" s="96"/>
      <c r="L62" s="262"/>
      <c r="M62" s="265"/>
      <c r="N62" s="272"/>
      <c r="O62" s="273"/>
      <c r="P62" s="97"/>
      <c r="Q62" s="262"/>
      <c r="R62" s="265"/>
      <c r="S62" s="272"/>
      <c r="T62" s="273"/>
      <c r="U62" s="97"/>
      <c r="V62" s="262"/>
      <c r="W62" s="265"/>
      <c r="X62" s="272"/>
      <c r="Y62" s="273"/>
      <c r="Z62" s="215"/>
      <c r="AA62" s="97"/>
      <c r="AB62" s="262"/>
      <c r="AC62" s="265"/>
      <c r="AD62" s="272"/>
      <c r="AE62" s="273"/>
      <c r="AF62" s="97"/>
      <c r="AG62" s="262"/>
      <c r="AH62" s="265"/>
      <c r="AI62" s="262"/>
      <c r="AJ62" s="263"/>
      <c r="AK62" s="97"/>
      <c r="AL62" s="262"/>
      <c r="AM62" s="265"/>
      <c r="AN62" s="267"/>
      <c r="AO62" s="263"/>
      <c r="AP62" s="97"/>
      <c r="AQ62" s="262"/>
      <c r="AR62" s="265"/>
      <c r="AS62" s="262"/>
      <c r="AT62" s="263"/>
      <c r="AU62" s="97"/>
      <c r="AV62" s="262"/>
      <c r="AW62" s="265"/>
      <c r="AX62" s="262"/>
      <c r="AY62" s="263"/>
      <c r="AZ62" s="213"/>
      <c r="BA62" s="97"/>
      <c r="BB62" s="262"/>
      <c r="BC62" s="265"/>
      <c r="BD62" s="272"/>
      <c r="BE62" s="273"/>
      <c r="BF62" s="97"/>
      <c r="BG62" s="262"/>
      <c r="BH62" s="265"/>
      <c r="BI62" s="262"/>
      <c r="BJ62" s="263"/>
      <c r="BK62" s="97"/>
      <c r="BL62" s="262"/>
      <c r="BM62" s="265"/>
      <c r="BN62" s="267"/>
      <c r="BO62" s="263"/>
      <c r="BP62" s="97"/>
      <c r="BQ62" s="262"/>
      <c r="BR62" s="265"/>
      <c r="BS62" s="262"/>
      <c r="BT62" s="263"/>
      <c r="BU62" s="97"/>
      <c r="BV62" s="262"/>
      <c r="BW62" s="265"/>
      <c r="BX62" s="262"/>
      <c r="BY62" s="263"/>
      <c r="BZ62" s="213"/>
      <c r="CA62" s="97"/>
      <c r="CB62" s="262"/>
      <c r="CC62" s="265"/>
      <c r="CD62" s="272"/>
      <c r="CE62" s="273"/>
      <c r="CF62" s="97"/>
      <c r="CG62" s="262"/>
      <c r="CH62" s="265"/>
      <c r="CI62" s="262"/>
      <c r="CJ62" s="263"/>
      <c r="CK62" s="97"/>
      <c r="CL62" s="262"/>
      <c r="CM62" s="265"/>
      <c r="CN62" s="267"/>
      <c r="CO62" s="263"/>
      <c r="CP62" s="97"/>
      <c r="CQ62" s="262"/>
      <c r="CR62" s="265"/>
      <c r="CS62" s="262"/>
      <c r="CT62" s="263"/>
      <c r="CU62" s="97"/>
      <c r="CV62" s="262"/>
      <c r="CW62" s="265"/>
      <c r="CX62" s="262"/>
      <c r="CY62" s="263"/>
      <c r="CZ62" s="213"/>
      <c r="DA62" s="97"/>
      <c r="DB62" s="262"/>
      <c r="DC62" s="265"/>
      <c r="DD62" s="272"/>
      <c r="DE62" s="273"/>
      <c r="DF62" s="97"/>
      <c r="DG62" s="262"/>
      <c r="DH62" s="265"/>
      <c r="DI62" s="262"/>
      <c r="DJ62" s="263"/>
      <c r="DK62" s="97"/>
      <c r="DL62" s="262"/>
      <c r="DM62" s="265"/>
      <c r="DN62" s="267"/>
      <c r="DO62" s="263"/>
      <c r="DP62" s="97"/>
      <c r="DQ62" s="262"/>
      <c r="DR62" s="265"/>
      <c r="DS62" s="262"/>
      <c r="DT62" s="263"/>
      <c r="DU62" s="97"/>
      <c r="DV62" s="262"/>
      <c r="DW62" s="265"/>
      <c r="DX62" s="262"/>
      <c r="DY62" s="263"/>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11"/>
      <c r="EX62" s="111"/>
      <c r="EY62" s="137"/>
      <c r="EZ62" s="137"/>
      <c r="FA62" s="137"/>
      <c r="FB62" s="137"/>
      <c r="FC62" s="137"/>
    </row>
    <row r="63" spans="1:159" ht="18.75" customHeight="1" thickBot="1" x14ac:dyDescent="0.25">
      <c r="A63" s="18" t="s">
        <v>29</v>
      </c>
      <c r="B63" s="19"/>
      <c r="C63" s="19"/>
      <c r="D63" s="19"/>
      <c r="E63" s="19"/>
      <c r="F63" s="217"/>
      <c r="G63" s="268">
        <f>SUM(G27:G57)</f>
        <v>0</v>
      </c>
      <c r="H63" s="269"/>
      <c r="I63" s="19"/>
      <c r="J63" s="28" t="s">
        <v>43</v>
      </c>
      <c r="K63" s="44"/>
      <c r="L63" s="44"/>
      <c r="M63" s="24"/>
      <c r="N63" s="24"/>
      <c r="O63" s="24"/>
      <c r="P63" s="24"/>
      <c r="Q63" s="24"/>
      <c r="R63" s="24"/>
      <c r="S63" s="24"/>
      <c r="T63" s="29"/>
      <c r="U63" s="77" t="s">
        <v>46</v>
      </c>
      <c r="V63" s="77"/>
      <c r="W63" s="77"/>
      <c r="X63" s="77"/>
      <c r="Y63" s="218"/>
      <c r="Z63" s="18"/>
      <c r="AA63" s="19"/>
      <c r="AB63" s="19"/>
      <c r="AC63" s="19"/>
      <c r="AD63" s="19"/>
      <c r="AE63" s="19"/>
      <c r="AF63" s="19"/>
      <c r="AG63" s="19"/>
      <c r="AH63" s="19"/>
      <c r="AI63" s="19"/>
      <c r="AJ63" s="19"/>
      <c r="AK63" s="86"/>
      <c r="AL63" s="28" t="s">
        <v>43</v>
      </c>
      <c r="AM63" s="44"/>
      <c r="AN63" s="44"/>
      <c r="AO63" s="44"/>
      <c r="AP63" s="24"/>
      <c r="AQ63" s="24"/>
      <c r="AR63" s="24"/>
      <c r="AS63" s="24"/>
      <c r="AT63" s="29"/>
      <c r="AU63" s="24" t="s">
        <v>46</v>
      </c>
      <c r="AV63" s="24"/>
      <c r="AW63" s="24"/>
      <c r="AX63" s="24"/>
      <c r="AY63" s="29"/>
      <c r="AZ63" s="18"/>
      <c r="BA63" s="19"/>
      <c r="BB63" s="19"/>
      <c r="BC63" s="19"/>
      <c r="BD63" s="19"/>
      <c r="BE63" s="19"/>
      <c r="BF63" s="19"/>
      <c r="BG63" s="19"/>
      <c r="BH63" s="19"/>
      <c r="BI63" s="19"/>
      <c r="BJ63" s="19"/>
      <c r="BK63" s="86"/>
      <c r="BL63" s="28" t="s">
        <v>43</v>
      </c>
      <c r="BM63" s="44"/>
      <c r="BN63" s="44"/>
      <c r="BO63" s="44"/>
      <c r="BP63" s="24"/>
      <c r="BQ63" s="24"/>
      <c r="BR63" s="24"/>
      <c r="BS63" s="24"/>
      <c r="BT63" s="29"/>
      <c r="BU63" s="24" t="s">
        <v>46</v>
      </c>
      <c r="BV63" s="24"/>
      <c r="BW63" s="24"/>
      <c r="BX63" s="24"/>
      <c r="BY63" s="29"/>
      <c r="BZ63" s="18"/>
      <c r="CA63" s="19"/>
      <c r="CB63" s="19"/>
      <c r="CC63" s="19"/>
      <c r="CD63" s="19"/>
      <c r="CE63" s="19"/>
      <c r="CF63" s="19"/>
      <c r="CG63" s="19"/>
      <c r="CH63" s="19"/>
      <c r="CI63" s="19"/>
      <c r="CJ63" s="19"/>
      <c r="CK63" s="86"/>
      <c r="CL63" s="28" t="s">
        <v>43</v>
      </c>
      <c r="CM63" s="44"/>
      <c r="CN63" s="44"/>
      <c r="CO63" s="44"/>
      <c r="CP63" s="24"/>
      <c r="CQ63" s="24"/>
      <c r="CR63" s="24"/>
      <c r="CS63" s="24"/>
      <c r="CT63" s="29"/>
      <c r="CU63" s="24" t="s">
        <v>46</v>
      </c>
      <c r="CV63" s="24"/>
      <c r="CW63" s="24"/>
      <c r="CX63" s="24"/>
      <c r="CY63" s="29"/>
      <c r="CZ63" s="18"/>
      <c r="DA63" s="19"/>
      <c r="DB63" s="19"/>
      <c r="DC63" s="19"/>
      <c r="DD63" s="19"/>
      <c r="DE63" s="19"/>
      <c r="DF63" s="19"/>
      <c r="DG63" s="19"/>
      <c r="DH63" s="19"/>
      <c r="DI63" s="19"/>
      <c r="DJ63" s="19"/>
      <c r="DK63" s="86"/>
      <c r="DL63" s="28" t="s">
        <v>43</v>
      </c>
      <c r="DM63" s="44"/>
      <c r="DN63" s="44"/>
      <c r="DO63" s="44"/>
      <c r="DP63" s="24"/>
      <c r="DQ63" s="24"/>
      <c r="DR63" s="24"/>
      <c r="DS63" s="24"/>
      <c r="DT63" s="29"/>
      <c r="DU63" s="24" t="s">
        <v>46</v>
      </c>
      <c r="DV63" s="24"/>
      <c r="DW63" s="24"/>
      <c r="DX63" s="24"/>
      <c r="DY63" s="29"/>
      <c r="EF63" s="48"/>
      <c r="EG63" s="48"/>
      <c r="EH63" s="48"/>
      <c r="EI63" s="48"/>
      <c r="EJ63" s="25"/>
      <c r="EK63" s="25"/>
      <c r="EL63" s="25"/>
      <c r="EM63" s="25"/>
      <c r="EN63" s="25"/>
      <c r="EO63" s="25"/>
      <c r="EP63" s="25"/>
      <c r="EQ63" s="25"/>
      <c r="ER63" s="25"/>
      <c r="ES63" s="25"/>
    </row>
    <row r="64" spans="1:159" ht="13.5" customHeight="1" x14ac:dyDescent="0.2">
      <c r="A64" s="18"/>
      <c r="B64" s="19"/>
      <c r="C64" s="19"/>
      <c r="D64" s="19"/>
      <c r="E64" s="19"/>
      <c r="F64" s="19"/>
      <c r="G64" s="19"/>
      <c r="H64" s="19"/>
      <c r="I64" s="19"/>
      <c r="J64" s="22"/>
      <c r="M64" s="25"/>
      <c r="N64" s="25"/>
      <c r="O64" s="25"/>
      <c r="P64" s="25"/>
      <c r="Q64" s="25"/>
      <c r="R64" s="25"/>
      <c r="S64" s="25"/>
      <c r="T64" s="26"/>
      <c r="U64" s="25"/>
      <c r="V64" s="25"/>
      <c r="Y64" s="79"/>
      <c r="Z64" s="17" t="s">
        <v>26</v>
      </c>
      <c r="AA64" s="2"/>
      <c r="AB64" s="2"/>
      <c r="AC64" s="2"/>
      <c r="AD64" s="2"/>
      <c r="AE64" s="2"/>
      <c r="AF64" s="2"/>
      <c r="AG64" s="2"/>
      <c r="AH64" s="2"/>
      <c r="AI64" s="2"/>
      <c r="AJ64" s="2"/>
      <c r="AK64" s="65"/>
      <c r="AL64" s="70"/>
      <c r="AM64" s="2"/>
      <c r="AP64" s="25"/>
      <c r="AQ64" s="25"/>
      <c r="AR64" s="25"/>
      <c r="AS64" s="25"/>
      <c r="AT64" s="26"/>
      <c r="AU64" s="25"/>
      <c r="AV64" s="25"/>
      <c r="AW64" s="25"/>
      <c r="AX64" s="25"/>
      <c r="AY64" s="26"/>
      <c r="AZ64" s="17" t="s">
        <v>26</v>
      </c>
      <c r="BA64" s="2"/>
      <c r="BB64" s="2"/>
      <c r="BC64" s="2"/>
      <c r="BD64" s="2"/>
      <c r="BE64" s="2"/>
      <c r="BF64" s="2"/>
      <c r="BG64" s="2"/>
      <c r="BH64" s="2"/>
      <c r="BI64" s="2"/>
      <c r="BJ64" s="2"/>
      <c r="BK64" s="65"/>
      <c r="BL64" s="70"/>
      <c r="BM64" s="2"/>
      <c r="BP64" s="25"/>
      <c r="BQ64" s="25"/>
      <c r="BR64" s="25"/>
      <c r="BS64" s="25"/>
      <c r="BT64" s="26"/>
      <c r="BU64" s="25"/>
      <c r="BV64" s="25"/>
      <c r="BW64" s="25"/>
      <c r="BX64" s="25"/>
      <c r="BY64" s="26"/>
      <c r="BZ64" s="17" t="s">
        <v>26</v>
      </c>
      <c r="CA64" s="2"/>
      <c r="CB64" s="2"/>
      <c r="CC64" s="2"/>
      <c r="CD64" s="2"/>
      <c r="CE64" s="2"/>
      <c r="CF64" s="2"/>
      <c r="CG64" s="2"/>
      <c r="CH64" s="2"/>
      <c r="CI64" s="2"/>
      <c r="CJ64" s="2"/>
      <c r="CK64" s="65"/>
      <c r="CL64" s="70"/>
      <c r="CM64" s="2"/>
      <c r="CP64" s="25"/>
      <c r="CQ64" s="25"/>
      <c r="CR64" s="25"/>
      <c r="CS64" s="25"/>
      <c r="CT64" s="26"/>
      <c r="CU64" s="25"/>
      <c r="CV64" s="25"/>
      <c r="CW64" s="25"/>
      <c r="CX64" s="25"/>
      <c r="CY64" s="26"/>
      <c r="CZ64" s="17" t="s">
        <v>26</v>
      </c>
      <c r="DA64" s="2"/>
      <c r="DB64" s="2"/>
      <c r="DC64" s="2"/>
      <c r="DD64" s="2"/>
      <c r="DE64" s="2"/>
      <c r="DF64" s="2"/>
      <c r="DG64" s="2"/>
      <c r="DH64" s="2"/>
      <c r="DI64" s="2"/>
      <c r="DJ64" s="2"/>
      <c r="DK64" s="65"/>
      <c r="DL64" s="70"/>
      <c r="DM64" s="2"/>
      <c r="DP64" s="25"/>
      <c r="DQ64" s="25"/>
      <c r="DR64" s="25"/>
      <c r="DS64" s="25"/>
      <c r="DT64" s="26"/>
      <c r="DU64" s="25"/>
      <c r="DV64" s="25"/>
      <c r="DW64" s="25"/>
      <c r="DX64" s="25"/>
      <c r="DY64" s="26"/>
      <c r="EJ64" s="25"/>
      <c r="EK64" s="25"/>
      <c r="EL64" s="25"/>
      <c r="EM64" s="25"/>
      <c r="EN64" s="25"/>
      <c r="EO64" s="25"/>
      <c r="EP64" s="25"/>
      <c r="EQ64" s="25"/>
      <c r="ER64" s="25"/>
      <c r="ES64" s="25"/>
      <c r="ET64" s="25"/>
      <c r="EU64" s="25"/>
      <c r="EV64" s="25"/>
      <c r="EW64" s="25"/>
      <c r="EX64" s="25"/>
    </row>
    <row r="65" spans="1:154" ht="9.75" customHeight="1" x14ac:dyDescent="0.2">
      <c r="A65" s="17" t="s">
        <v>26</v>
      </c>
      <c r="B65" s="2"/>
      <c r="C65" s="2"/>
      <c r="D65" s="2"/>
      <c r="E65" s="2"/>
      <c r="F65" s="2"/>
      <c r="G65" s="2"/>
      <c r="H65" s="2"/>
      <c r="I65" s="2"/>
      <c r="J65" s="408" t="s">
        <v>83</v>
      </c>
      <c r="K65" s="403" t="str">
        <f>IF('Month 1'!K65="","",'Month 1'!K65)</f>
        <v/>
      </c>
      <c r="L65" s="403" t="str">
        <f>IF('Month 1'!L65="","",'Month 1'!L65)</f>
        <v/>
      </c>
      <c r="M65" s="403" t="str">
        <f>IF('Month 1'!M65="","",'Month 1'!M65)</f>
        <v/>
      </c>
      <c r="N65" s="403" t="str">
        <f>IF('Month 1'!N65="","",'Month 1'!N65)</f>
        <v/>
      </c>
      <c r="O65" s="403" t="str">
        <f>IF('Month 1'!O65="","",'Month 1'!O65)</f>
        <v/>
      </c>
      <c r="P65" s="403" t="str">
        <f>IF('Month 1'!P65="","",'Month 1'!P65)</f>
        <v/>
      </c>
      <c r="Q65" s="403" t="str">
        <f>IF('Month 1'!Q65="","",'Month 1'!Q65)</f>
        <v/>
      </c>
      <c r="R65" s="403" t="str">
        <f>IF('Month 1'!R65="","",'Month 1'!R65)</f>
        <v/>
      </c>
      <c r="S65" s="403" t="str">
        <f>IF('Month 1'!S65="","",'Month 1'!S65)</f>
        <v/>
      </c>
      <c r="T65" s="404" t="str">
        <f>IF('Month 1'!T65="","",'Month 1'!T65)</f>
        <v/>
      </c>
      <c r="U65" s="402"/>
      <c r="V65" s="540"/>
      <c r="W65" s="540"/>
      <c r="X65" s="540"/>
      <c r="Y65" s="541"/>
      <c r="Z65" s="17" t="s">
        <v>27</v>
      </c>
      <c r="AA65" s="2"/>
      <c r="AB65" s="2"/>
      <c r="AC65" s="2"/>
      <c r="AD65" s="2"/>
      <c r="AE65" s="2"/>
      <c r="AF65" s="2"/>
      <c r="AG65" s="2"/>
      <c r="AH65" s="2"/>
      <c r="AI65" s="2"/>
      <c r="AJ65" s="2"/>
      <c r="AK65" s="65"/>
      <c r="AL65" s="240" t="str">
        <f>IF(J65="","",J65)</f>
        <v/>
      </c>
      <c r="AM65" s="241" t="str">
        <f t="shared" ref="AM65:AT66" si="32">IF(L65="","",L65)</f>
        <v/>
      </c>
      <c r="AN65" s="241" t="str">
        <f t="shared" si="32"/>
        <v/>
      </c>
      <c r="AO65" s="241" t="str">
        <f t="shared" si="32"/>
        <v/>
      </c>
      <c r="AP65" s="241" t="str">
        <f t="shared" si="32"/>
        <v/>
      </c>
      <c r="AQ65" s="241" t="str">
        <f t="shared" si="32"/>
        <v/>
      </c>
      <c r="AR65" s="241" t="str">
        <f t="shared" si="32"/>
        <v/>
      </c>
      <c r="AS65" s="241" t="str">
        <f t="shared" si="32"/>
        <v/>
      </c>
      <c r="AT65" s="242" t="str">
        <f t="shared" si="32"/>
        <v/>
      </c>
      <c r="AU65" s="246" t="str">
        <f>IF(U65="","",U65)</f>
        <v/>
      </c>
      <c r="AV65" s="247"/>
      <c r="AW65" s="247"/>
      <c r="AX65" s="247"/>
      <c r="AY65" s="248"/>
      <c r="AZ65" s="17" t="s">
        <v>27</v>
      </c>
      <c r="BA65" s="2"/>
      <c r="BB65" s="2"/>
      <c r="BC65" s="2"/>
      <c r="BD65" s="2"/>
      <c r="BE65" s="2"/>
      <c r="BF65" s="2"/>
      <c r="BG65" s="2"/>
      <c r="BH65" s="2"/>
      <c r="BI65" s="2"/>
      <c r="BJ65" s="2"/>
      <c r="BK65" s="65"/>
      <c r="BL65" s="240" t="str">
        <f>IF(AL65="","",AL65)</f>
        <v/>
      </c>
      <c r="BM65" s="241" t="str">
        <f t="shared" ref="BM65:BT66" si="33">IF(AL65="","",AL65)</f>
        <v/>
      </c>
      <c r="BN65" s="241" t="str">
        <f t="shared" si="33"/>
        <v/>
      </c>
      <c r="BO65" s="241" t="str">
        <f t="shared" si="33"/>
        <v/>
      </c>
      <c r="BP65" s="241" t="str">
        <f t="shared" si="33"/>
        <v/>
      </c>
      <c r="BQ65" s="241" t="str">
        <f t="shared" si="33"/>
        <v/>
      </c>
      <c r="BR65" s="241" t="str">
        <f t="shared" si="33"/>
        <v/>
      </c>
      <c r="BS65" s="241" t="str">
        <f t="shared" si="33"/>
        <v/>
      </c>
      <c r="BT65" s="242" t="str">
        <f t="shared" si="33"/>
        <v/>
      </c>
      <c r="BU65" s="246" t="str">
        <f>IF(AU65="","",AU65)</f>
        <v/>
      </c>
      <c r="BV65" s="247"/>
      <c r="BW65" s="247"/>
      <c r="BX65" s="247"/>
      <c r="BY65" s="248"/>
      <c r="BZ65" s="17" t="s">
        <v>27</v>
      </c>
      <c r="CA65" s="2"/>
      <c r="CB65" s="2"/>
      <c r="CC65" s="2"/>
      <c r="CD65" s="2"/>
      <c r="CE65" s="2"/>
      <c r="CF65" s="2"/>
      <c r="CG65" s="2"/>
      <c r="CH65" s="2"/>
      <c r="CI65" s="2"/>
      <c r="CJ65" s="2"/>
      <c r="CK65" s="65"/>
      <c r="CL65" s="240" t="str">
        <f>IF(BL65="","",BL65)</f>
        <v/>
      </c>
      <c r="CM65" s="241" t="str">
        <f t="shared" ref="CM65:CT66" si="34">IF(BL65="","",BL65)</f>
        <v/>
      </c>
      <c r="CN65" s="241" t="str">
        <f t="shared" si="34"/>
        <v/>
      </c>
      <c r="CO65" s="241" t="str">
        <f t="shared" si="34"/>
        <v/>
      </c>
      <c r="CP65" s="241" t="str">
        <f t="shared" si="34"/>
        <v/>
      </c>
      <c r="CQ65" s="241" t="str">
        <f t="shared" si="34"/>
        <v/>
      </c>
      <c r="CR65" s="241" t="str">
        <f t="shared" si="34"/>
        <v/>
      </c>
      <c r="CS65" s="241" t="str">
        <f t="shared" si="34"/>
        <v/>
      </c>
      <c r="CT65" s="242" t="str">
        <f t="shared" si="34"/>
        <v/>
      </c>
      <c r="CU65" s="246" t="str">
        <f>IF(BU65="","",BU65)</f>
        <v/>
      </c>
      <c r="CV65" s="247"/>
      <c r="CW65" s="247"/>
      <c r="CX65" s="247"/>
      <c r="CY65" s="248"/>
      <c r="CZ65" s="17" t="s">
        <v>27</v>
      </c>
      <c r="DA65" s="2"/>
      <c r="DB65" s="2"/>
      <c r="DC65" s="2"/>
      <c r="DD65" s="2"/>
      <c r="DE65" s="2"/>
      <c r="DF65" s="2"/>
      <c r="DG65" s="2"/>
      <c r="DH65" s="2"/>
      <c r="DI65" s="2"/>
      <c r="DJ65" s="2"/>
      <c r="DK65" s="65"/>
      <c r="DL65" s="240" t="str">
        <f>IF(CL65="","",CL65)</f>
        <v/>
      </c>
      <c r="DM65" s="241" t="str">
        <f t="shared" ref="DM65:DT66" si="35">IF(CL65="","",CL65)</f>
        <v/>
      </c>
      <c r="DN65" s="241" t="str">
        <f t="shared" si="35"/>
        <v/>
      </c>
      <c r="DO65" s="241" t="str">
        <f t="shared" si="35"/>
        <v/>
      </c>
      <c r="DP65" s="241" t="str">
        <f t="shared" si="35"/>
        <v/>
      </c>
      <c r="DQ65" s="241" t="str">
        <f t="shared" si="35"/>
        <v/>
      </c>
      <c r="DR65" s="241" t="str">
        <f t="shared" si="35"/>
        <v/>
      </c>
      <c r="DS65" s="241" t="str">
        <f t="shared" si="35"/>
        <v/>
      </c>
      <c r="DT65" s="242" t="str">
        <f t="shared" si="35"/>
        <v/>
      </c>
      <c r="DU65" s="246" t="str">
        <f>IF(CU65="","",CU65)</f>
        <v/>
      </c>
      <c r="DV65" s="247"/>
      <c r="DW65" s="247"/>
      <c r="DX65" s="247"/>
      <c r="DY65" s="248"/>
      <c r="EF65" s="80"/>
      <c r="EG65" s="80"/>
      <c r="EH65" s="80"/>
      <c r="EI65" s="80"/>
      <c r="EJ65" s="80"/>
      <c r="EK65" s="80"/>
      <c r="EL65" s="80"/>
      <c r="EM65" s="80"/>
      <c r="EN65" s="80"/>
      <c r="EO65" s="80"/>
      <c r="EP65" s="80"/>
      <c r="EQ65" s="80"/>
      <c r="ER65" s="80"/>
      <c r="ES65" s="80"/>
      <c r="ET65" s="80"/>
      <c r="EU65" s="80"/>
      <c r="EV65" s="80"/>
      <c r="EW65" s="80"/>
      <c r="EX65" s="80"/>
    </row>
    <row r="66" spans="1:154" ht="10.5" customHeight="1" thickBot="1" x14ac:dyDescent="0.25">
      <c r="A66" s="17" t="s">
        <v>27</v>
      </c>
      <c r="B66" s="2"/>
      <c r="C66" s="2"/>
      <c r="D66" s="2"/>
      <c r="E66" s="2"/>
      <c r="F66" s="2"/>
      <c r="G66" s="2"/>
      <c r="H66" s="2"/>
      <c r="I66" s="2"/>
      <c r="J66" s="405" t="str">
        <f>IF('Month 1'!J66="","",'Month 1'!J66)</f>
        <v/>
      </c>
      <c r="K66" s="406" t="str">
        <f>IF('Month 1'!K66="","",'Month 1'!K66)</f>
        <v/>
      </c>
      <c r="L66" s="406" t="str">
        <f>IF('Month 1'!L66="","",'Month 1'!L66)</f>
        <v/>
      </c>
      <c r="M66" s="406" t="str">
        <f>IF('Month 1'!M66="","",'Month 1'!M66)</f>
        <v/>
      </c>
      <c r="N66" s="406" t="str">
        <f>IF('Month 1'!N66="","",'Month 1'!N66)</f>
        <v/>
      </c>
      <c r="O66" s="406" t="str">
        <f>IF('Month 1'!O66="","",'Month 1'!O66)</f>
        <v/>
      </c>
      <c r="P66" s="406" t="str">
        <f>IF('Month 1'!P66="","",'Month 1'!P66)</f>
        <v/>
      </c>
      <c r="Q66" s="406" t="str">
        <f>IF('Month 1'!Q66="","",'Month 1'!Q66)</f>
        <v/>
      </c>
      <c r="R66" s="406" t="str">
        <f>IF('Month 1'!R66="","",'Month 1'!R66)</f>
        <v/>
      </c>
      <c r="S66" s="406" t="str">
        <f>IF('Month 1'!S66="","",'Month 1'!S66)</f>
        <v/>
      </c>
      <c r="T66" s="407" t="str">
        <f>IF('Month 1'!T66="","",'Month 1'!T66)</f>
        <v/>
      </c>
      <c r="U66" s="542"/>
      <c r="V66" s="543"/>
      <c r="W66" s="543"/>
      <c r="X66" s="543"/>
      <c r="Y66" s="544"/>
      <c r="Z66" s="17" t="s">
        <v>35</v>
      </c>
      <c r="AA66" s="2"/>
      <c r="AB66" s="2"/>
      <c r="AC66" s="2"/>
      <c r="AD66" s="2"/>
      <c r="AE66" s="2"/>
      <c r="AF66" s="2"/>
      <c r="AG66" s="2"/>
      <c r="AH66" s="2"/>
      <c r="AI66" s="2"/>
      <c r="AJ66" s="2"/>
      <c r="AK66" s="65"/>
      <c r="AL66" s="243" t="str">
        <f>IF(K66="","",K66)</f>
        <v/>
      </c>
      <c r="AM66" s="244" t="str">
        <f t="shared" si="32"/>
        <v/>
      </c>
      <c r="AN66" s="244" t="str">
        <f t="shared" si="32"/>
        <v/>
      </c>
      <c r="AO66" s="244" t="str">
        <f t="shared" si="32"/>
        <v/>
      </c>
      <c r="AP66" s="244" t="str">
        <f t="shared" si="32"/>
        <v/>
      </c>
      <c r="AQ66" s="244" t="str">
        <f t="shared" si="32"/>
        <v/>
      </c>
      <c r="AR66" s="244" t="str">
        <f t="shared" si="32"/>
        <v/>
      </c>
      <c r="AS66" s="244" t="str">
        <f t="shared" si="32"/>
        <v/>
      </c>
      <c r="AT66" s="245" t="str">
        <f t="shared" si="32"/>
        <v/>
      </c>
      <c r="AU66" s="249"/>
      <c r="AV66" s="250"/>
      <c r="AW66" s="250"/>
      <c r="AX66" s="250"/>
      <c r="AY66" s="251"/>
      <c r="AZ66" s="17" t="s">
        <v>35</v>
      </c>
      <c r="BA66" s="2"/>
      <c r="BB66" s="2"/>
      <c r="BC66" s="2"/>
      <c r="BD66" s="2"/>
      <c r="BE66" s="2"/>
      <c r="BF66" s="2"/>
      <c r="BG66" s="2"/>
      <c r="BH66" s="2"/>
      <c r="BI66" s="2"/>
      <c r="BJ66" s="2"/>
      <c r="BK66" s="65"/>
      <c r="BL66" s="243" t="str">
        <f>IF(AK66="","",AK66)</f>
        <v/>
      </c>
      <c r="BM66" s="244" t="str">
        <f t="shared" si="33"/>
        <v/>
      </c>
      <c r="BN66" s="244" t="str">
        <f t="shared" si="33"/>
        <v/>
      </c>
      <c r="BO66" s="244" t="str">
        <f t="shared" si="33"/>
        <v/>
      </c>
      <c r="BP66" s="244" t="str">
        <f t="shared" si="33"/>
        <v/>
      </c>
      <c r="BQ66" s="244" t="str">
        <f t="shared" si="33"/>
        <v/>
      </c>
      <c r="BR66" s="244" t="str">
        <f t="shared" si="33"/>
        <v/>
      </c>
      <c r="BS66" s="244" t="str">
        <f t="shared" si="33"/>
        <v/>
      </c>
      <c r="BT66" s="245" t="str">
        <f t="shared" si="33"/>
        <v/>
      </c>
      <c r="BU66" s="249"/>
      <c r="BV66" s="250"/>
      <c r="BW66" s="250"/>
      <c r="BX66" s="250"/>
      <c r="BY66" s="251"/>
      <c r="BZ66" s="17" t="s">
        <v>35</v>
      </c>
      <c r="CA66" s="2"/>
      <c r="CB66" s="2"/>
      <c r="CC66" s="2"/>
      <c r="CD66" s="2"/>
      <c r="CE66" s="2"/>
      <c r="CF66" s="2"/>
      <c r="CG66" s="2"/>
      <c r="CH66" s="2"/>
      <c r="CI66" s="2"/>
      <c r="CJ66" s="2"/>
      <c r="CK66" s="65"/>
      <c r="CL66" s="243" t="str">
        <f>IF(BK66="","",BK66)</f>
        <v/>
      </c>
      <c r="CM66" s="244" t="str">
        <f t="shared" si="34"/>
        <v/>
      </c>
      <c r="CN66" s="244" t="str">
        <f t="shared" si="34"/>
        <v/>
      </c>
      <c r="CO66" s="244" t="str">
        <f t="shared" si="34"/>
        <v/>
      </c>
      <c r="CP66" s="244" t="str">
        <f t="shared" si="34"/>
        <v/>
      </c>
      <c r="CQ66" s="244" t="str">
        <f t="shared" si="34"/>
        <v/>
      </c>
      <c r="CR66" s="244" t="str">
        <f t="shared" si="34"/>
        <v/>
      </c>
      <c r="CS66" s="244" t="str">
        <f t="shared" si="34"/>
        <v/>
      </c>
      <c r="CT66" s="245" t="str">
        <f t="shared" si="34"/>
        <v/>
      </c>
      <c r="CU66" s="249"/>
      <c r="CV66" s="250"/>
      <c r="CW66" s="250"/>
      <c r="CX66" s="250"/>
      <c r="CY66" s="251"/>
      <c r="CZ66" s="17" t="s">
        <v>35</v>
      </c>
      <c r="DA66" s="2"/>
      <c r="DB66" s="2"/>
      <c r="DC66" s="2"/>
      <c r="DD66" s="2"/>
      <c r="DE66" s="2"/>
      <c r="DF66" s="2"/>
      <c r="DG66" s="2"/>
      <c r="DH66" s="2"/>
      <c r="DI66" s="2"/>
      <c r="DJ66" s="2"/>
      <c r="DK66" s="65"/>
      <c r="DL66" s="243" t="str">
        <f>IF(CK66="","",CK66)</f>
        <v/>
      </c>
      <c r="DM66" s="244" t="str">
        <f t="shared" si="35"/>
        <v/>
      </c>
      <c r="DN66" s="244" t="str">
        <f t="shared" si="35"/>
        <v/>
      </c>
      <c r="DO66" s="244" t="str">
        <f t="shared" si="35"/>
        <v/>
      </c>
      <c r="DP66" s="244" t="str">
        <f t="shared" si="35"/>
        <v/>
      </c>
      <c r="DQ66" s="244" t="str">
        <f t="shared" si="35"/>
        <v/>
      </c>
      <c r="DR66" s="244" t="str">
        <f t="shared" si="35"/>
        <v/>
      </c>
      <c r="DS66" s="244" t="str">
        <f t="shared" si="35"/>
        <v/>
      </c>
      <c r="DT66" s="245" t="str">
        <f t="shared" si="35"/>
        <v/>
      </c>
      <c r="DU66" s="249"/>
      <c r="DV66" s="250"/>
      <c r="DW66" s="250"/>
      <c r="DX66" s="250"/>
      <c r="DY66" s="251"/>
      <c r="EF66" s="80"/>
      <c r="EG66" s="80"/>
      <c r="EH66" s="80"/>
      <c r="EI66" s="80"/>
      <c r="EJ66" s="80"/>
      <c r="EK66" s="80"/>
      <c r="EL66" s="80"/>
      <c r="EM66" s="80"/>
      <c r="EN66" s="80"/>
      <c r="EO66" s="80"/>
      <c r="EP66" s="80"/>
      <c r="EQ66" s="80"/>
      <c r="ER66" s="80"/>
      <c r="ES66" s="80"/>
      <c r="ET66" s="80"/>
      <c r="EU66" s="80"/>
      <c r="EV66" s="80"/>
      <c r="EW66" s="80"/>
      <c r="EX66" s="80"/>
    </row>
    <row r="67" spans="1:154" ht="16.5" customHeight="1" x14ac:dyDescent="0.2">
      <c r="A67" s="17" t="s">
        <v>35</v>
      </c>
      <c r="B67" s="2"/>
      <c r="C67" s="2"/>
      <c r="D67" s="2"/>
      <c r="E67" s="2"/>
      <c r="F67" s="2"/>
      <c r="G67" s="2"/>
      <c r="H67" s="2"/>
      <c r="I67" s="2"/>
      <c r="J67" s="545" t="s">
        <v>47</v>
      </c>
      <c r="K67" s="546"/>
      <c r="L67" s="546"/>
      <c r="M67" s="546"/>
      <c r="N67" s="546"/>
      <c r="O67" s="546"/>
      <c r="P67" s="546"/>
      <c r="Q67" s="546"/>
      <c r="R67" s="546"/>
      <c r="S67" s="546"/>
      <c r="T67" s="547"/>
      <c r="U67" s="551" t="s">
        <v>48</v>
      </c>
      <c r="V67" s="552"/>
      <c r="W67" s="552"/>
      <c r="X67" s="552"/>
      <c r="Y67" s="553"/>
      <c r="Z67" s="17" t="s">
        <v>36</v>
      </c>
      <c r="AA67" s="2"/>
      <c r="AB67" s="2"/>
      <c r="AC67" s="2"/>
      <c r="AD67" s="2"/>
      <c r="AE67" s="2"/>
      <c r="AF67" s="2"/>
      <c r="AG67" s="2"/>
      <c r="AH67" s="2"/>
      <c r="AI67" s="2"/>
      <c r="AJ67" s="2"/>
      <c r="AK67" s="65"/>
      <c r="AL67" s="75" t="s">
        <v>47</v>
      </c>
      <c r="AM67" s="2"/>
      <c r="AO67" s="75"/>
      <c r="AP67" s="75"/>
      <c r="AQ67" s="75"/>
      <c r="AR67" s="75"/>
      <c r="AS67" s="75"/>
      <c r="AT67" s="76"/>
      <c r="AU67" s="75" t="s">
        <v>48</v>
      </c>
      <c r="AV67" s="75"/>
      <c r="AW67" s="75"/>
      <c r="AX67" s="75"/>
      <c r="AY67" s="76"/>
      <c r="AZ67" s="17" t="s">
        <v>36</v>
      </c>
      <c r="BA67" s="2"/>
      <c r="BB67" s="2"/>
      <c r="BC67" s="2"/>
      <c r="BD67" s="2"/>
      <c r="BE67" s="2"/>
      <c r="BF67" s="2"/>
      <c r="BG67" s="2"/>
      <c r="BH67" s="2"/>
      <c r="BI67" s="2"/>
      <c r="BJ67" s="2"/>
      <c r="BK67" s="65"/>
      <c r="BL67" s="75" t="s">
        <v>47</v>
      </c>
      <c r="BM67" s="2"/>
      <c r="BO67" s="75"/>
      <c r="BP67" s="75"/>
      <c r="BQ67" s="75"/>
      <c r="BR67" s="75"/>
      <c r="BS67" s="75"/>
      <c r="BT67" s="76"/>
      <c r="BU67" s="75" t="s">
        <v>48</v>
      </c>
      <c r="BV67" s="75"/>
      <c r="BW67" s="75"/>
      <c r="BX67" s="75"/>
      <c r="BY67" s="76"/>
      <c r="BZ67" s="17" t="s">
        <v>36</v>
      </c>
      <c r="CA67" s="2"/>
      <c r="CB67" s="2"/>
      <c r="CC67" s="2"/>
      <c r="CD67" s="2"/>
      <c r="CE67" s="2"/>
      <c r="CF67" s="2"/>
      <c r="CG67" s="2"/>
      <c r="CH67" s="2"/>
      <c r="CI67" s="2"/>
      <c r="CJ67" s="2"/>
      <c r="CK67" s="65"/>
      <c r="CL67" s="75" t="s">
        <v>47</v>
      </c>
      <c r="CM67" s="2"/>
      <c r="CO67" s="75"/>
      <c r="CP67" s="75"/>
      <c r="CQ67" s="75"/>
      <c r="CR67" s="75"/>
      <c r="CS67" s="75"/>
      <c r="CT67" s="76"/>
      <c r="CU67" s="75" t="s">
        <v>48</v>
      </c>
      <c r="CV67" s="75"/>
      <c r="CW67" s="75"/>
      <c r="CX67" s="75"/>
      <c r="CY67" s="76"/>
      <c r="CZ67" s="17" t="s">
        <v>36</v>
      </c>
      <c r="DA67" s="2"/>
      <c r="DB67" s="2"/>
      <c r="DC67" s="2"/>
      <c r="DD67" s="2"/>
      <c r="DE67" s="2"/>
      <c r="DF67" s="2"/>
      <c r="DG67" s="2"/>
      <c r="DH67" s="2"/>
      <c r="DI67" s="2"/>
      <c r="DJ67" s="2"/>
      <c r="DK67" s="65"/>
      <c r="DL67" s="75" t="s">
        <v>47</v>
      </c>
      <c r="DM67" s="2"/>
      <c r="DO67" s="75"/>
      <c r="DP67" s="75"/>
      <c r="DQ67" s="75"/>
      <c r="DR67" s="75"/>
      <c r="DS67" s="75"/>
      <c r="DT67" s="76"/>
      <c r="DU67" s="75" t="s">
        <v>48</v>
      </c>
      <c r="DV67" s="75"/>
      <c r="DW67" s="75"/>
      <c r="DX67" s="75"/>
      <c r="DY67" s="76"/>
      <c r="EF67" s="75"/>
      <c r="EI67" s="75"/>
      <c r="EJ67" s="75"/>
      <c r="EK67" s="75"/>
      <c r="EL67" s="75"/>
      <c r="EM67" s="75"/>
      <c r="EN67" s="75"/>
      <c r="EO67" s="75"/>
      <c r="EP67" s="75"/>
      <c r="EQ67" s="75"/>
      <c r="ER67" s="75"/>
      <c r="ES67" s="75"/>
      <c r="ET67" s="89"/>
      <c r="EU67" s="89"/>
      <c r="EV67" s="75"/>
      <c r="EW67" s="75"/>
      <c r="EX67" s="75"/>
    </row>
    <row r="68" spans="1:154" ht="10.5" customHeight="1" x14ac:dyDescent="0.2">
      <c r="A68" s="17" t="s">
        <v>36</v>
      </c>
      <c r="B68" s="2"/>
      <c r="C68" s="2"/>
      <c r="D68" s="2"/>
      <c r="E68" s="2"/>
      <c r="F68" s="2"/>
      <c r="G68" s="2"/>
      <c r="H68" s="2"/>
      <c r="I68" s="2"/>
      <c r="J68" s="548"/>
      <c r="K68" s="549"/>
      <c r="L68" s="549"/>
      <c r="M68" s="549"/>
      <c r="N68" s="549"/>
      <c r="O68" s="549"/>
      <c r="P68" s="549"/>
      <c r="Q68" s="549"/>
      <c r="R68" s="549"/>
      <c r="S68" s="549"/>
      <c r="T68" s="550"/>
      <c r="U68" s="554"/>
      <c r="V68" s="555"/>
      <c r="W68" s="555"/>
      <c r="X68" s="555"/>
      <c r="Y68" s="556"/>
      <c r="Z68" s="17" t="s">
        <v>28</v>
      </c>
      <c r="AA68" s="2"/>
      <c r="AB68" s="2"/>
      <c r="AC68" s="2"/>
      <c r="AD68" s="2"/>
      <c r="AE68" s="2"/>
      <c r="AF68" s="2"/>
      <c r="AG68" s="2"/>
      <c r="AH68" s="2"/>
      <c r="AI68" s="2"/>
      <c r="AJ68" s="2"/>
      <c r="AK68" s="65"/>
      <c r="AL68" s="2"/>
      <c r="AM68" s="2"/>
      <c r="AN68" s="75"/>
      <c r="AO68" s="75"/>
      <c r="AP68" s="75"/>
      <c r="AQ68" s="75"/>
      <c r="AR68" s="75"/>
      <c r="AS68" s="75"/>
      <c r="AT68" s="76"/>
      <c r="AU68" s="75"/>
      <c r="AV68" s="75"/>
      <c r="AW68" s="75"/>
      <c r="AX68" s="75"/>
      <c r="AY68" s="76"/>
      <c r="AZ68" s="17" t="s">
        <v>28</v>
      </c>
      <c r="BA68" s="2"/>
      <c r="BB68" s="2"/>
      <c r="BC68" s="2"/>
      <c r="BD68" s="2"/>
      <c r="BE68" s="2"/>
      <c r="BF68" s="2"/>
      <c r="BG68" s="2"/>
      <c r="BH68" s="2"/>
      <c r="BI68" s="2"/>
      <c r="BJ68" s="2"/>
      <c r="BK68" s="65"/>
      <c r="BL68" s="2"/>
      <c r="BM68" s="2"/>
      <c r="BN68" s="75"/>
      <c r="BO68" s="75"/>
      <c r="BP68" s="75"/>
      <c r="BQ68" s="75"/>
      <c r="BR68" s="75"/>
      <c r="BS68" s="75"/>
      <c r="BT68" s="76"/>
      <c r="BU68" s="75"/>
      <c r="BV68" s="75"/>
      <c r="BW68" s="75"/>
      <c r="BX68" s="75"/>
      <c r="BY68" s="76"/>
      <c r="BZ68" s="17" t="s">
        <v>28</v>
      </c>
      <c r="CA68" s="2"/>
      <c r="CB68" s="2"/>
      <c r="CC68" s="2"/>
      <c r="CD68" s="2"/>
      <c r="CE68" s="2"/>
      <c r="CF68" s="2"/>
      <c r="CG68" s="2"/>
      <c r="CH68" s="2"/>
      <c r="CI68" s="2"/>
      <c r="CJ68" s="2"/>
      <c r="CK68" s="65"/>
      <c r="CL68" s="2"/>
      <c r="CM68" s="2"/>
      <c r="CN68" s="75"/>
      <c r="CO68" s="75"/>
      <c r="CP68" s="75"/>
      <c r="CQ68" s="75"/>
      <c r="CR68" s="75"/>
      <c r="CS68" s="75"/>
      <c r="CT68" s="76"/>
      <c r="CU68" s="75"/>
      <c r="CV68" s="75"/>
      <c r="CW68" s="75"/>
      <c r="CX68" s="75"/>
      <c r="CY68" s="76"/>
      <c r="CZ68" s="17" t="s">
        <v>28</v>
      </c>
      <c r="DA68" s="2"/>
      <c r="DB68" s="2"/>
      <c r="DC68" s="2"/>
      <c r="DD68" s="2"/>
      <c r="DE68" s="2"/>
      <c r="DF68" s="2"/>
      <c r="DG68" s="2"/>
      <c r="DH68" s="2"/>
      <c r="DI68" s="2"/>
      <c r="DJ68" s="2"/>
      <c r="DK68" s="65"/>
      <c r="DL68" s="2"/>
      <c r="DM68" s="2"/>
      <c r="DN68" s="75"/>
      <c r="DO68" s="75"/>
      <c r="DP68" s="75"/>
      <c r="DQ68" s="75"/>
      <c r="DR68" s="75"/>
      <c r="DS68" s="75"/>
      <c r="DT68" s="76"/>
      <c r="DU68" s="75"/>
      <c r="DV68" s="75"/>
      <c r="DW68" s="75"/>
      <c r="DX68" s="75"/>
      <c r="DY68" s="76"/>
      <c r="EH68" s="75"/>
      <c r="EI68" s="75"/>
      <c r="EJ68" s="75"/>
      <c r="EK68" s="75"/>
      <c r="EL68" s="75"/>
      <c r="EM68" s="75"/>
      <c r="EN68" s="75"/>
      <c r="EO68" s="75"/>
      <c r="EP68" s="75"/>
      <c r="EQ68" s="75"/>
      <c r="ER68" s="75"/>
      <c r="ES68" s="75"/>
      <c r="ET68" s="75"/>
      <c r="EU68" s="75"/>
      <c r="EV68" s="75"/>
      <c r="EW68" s="75"/>
      <c r="EX68" s="75"/>
    </row>
    <row r="69" spans="1:154" ht="10.5" customHeight="1" x14ac:dyDescent="0.2">
      <c r="A69" s="17" t="s">
        <v>28</v>
      </c>
      <c r="B69" s="2"/>
      <c r="C69" s="2"/>
      <c r="D69" s="2"/>
      <c r="E69" s="2"/>
      <c r="F69" s="2"/>
      <c r="G69" s="2"/>
      <c r="H69" s="2"/>
      <c r="I69" s="2"/>
      <c r="J69" s="408"/>
      <c r="K69" s="403"/>
      <c r="L69" s="403"/>
      <c r="M69" s="403"/>
      <c r="N69" s="403"/>
      <c r="O69" s="403"/>
      <c r="P69" s="403"/>
      <c r="Q69" s="403"/>
      <c r="R69" s="403"/>
      <c r="S69" s="403"/>
      <c r="T69" s="404"/>
      <c r="U69" s="408"/>
      <c r="V69" s="403"/>
      <c r="W69" s="403"/>
      <c r="X69" s="403"/>
      <c r="Y69" s="404"/>
      <c r="Z69" s="17" t="s">
        <v>37</v>
      </c>
      <c r="AA69" s="2"/>
      <c r="AB69" s="2"/>
      <c r="AC69" s="2"/>
      <c r="AD69" s="2"/>
      <c r="AE69" s="2"/>
      <c r="AF69" s="2"/>
      <c r="AG69" s="2"/>
      <c r="AH69" s="2"/>
      <c r="AI69" s="2"/>
      <c r="AJ69" s="2"/>
      <c r="AK69" s="65"/>
      <c r="AL69" s="240" t="str">
        <f>IF(J69="","",J69)</f>
        <v/>
      </c>
      <c r="AM69" s="241" t="str">
        <f t="shared" ref="AM69:AT70" si="36">IF(L69="","",L69)</f>
        <v/>
      </c>
      <c r="AN69" s="241" t="str">
        <f t="shared" si="36"/>
        <v/>
      </c>
      <c r="AO69" s="241" t="str">
        <f t="shared" si="36"/>
        <v/>
      </c>
      <c r="AP69" s="241" t="str">
        <f t="shared" si="36"/>
        <v/>
      </c>
      <c r="AQ69" s="241" t="str">
        <f t="shared" si="36"/>
        <v/>
      </c>
      <c r="AR69" s="241" t="str">
        <f t="shared" si="36"/>
        <v/>
      </c>
      <c r="AS69" s="241" t="str">
        <f t="shared" si="36"/>
        <v/>
      </c>
      <c r="AT69" s="242" t="str">
        <f t="shared" si="36"/>
        <v/>
      </c>
      <c r="AU69" s="241" t="str">
        <f>IF(U69="","",U69)</f>
        <v/>
      </c>
      <c r="AV69" s="241"/>
      <c r="AW69" s="241"/>
      <c r="AX69" s="241"/>
      <c r="AY69" s="242"/>
      <c r="AZ69" s="17" t="s">
        <v>37</v>
      </c>
      <c r="BA69" s="2"/>
      <c r="BB69" s="2"/>
      <c r="BC69" s="2"/>
      <c r="BD69" s="2"/>
      <c r="BE69" s="2"/>
      <c r="BF69" s="2"/>
      <c r="BG69" s="2"/>
      <c r="BH69" s="2"/>
      <c r="BI69" s="2"/>
      <c r="BJ69" s="2"/>
      <c r="BK69" s="65"/>
      <c r="BL69" s="240" t="str">
        <f>IF(AL69="","",AL69)</f>
        <v/>
      </c>
      <c r="BM69" s="241" t="str">
        <f t="shared" ref="BM69:BT70" si="37">IF(AL69="","",AL69)</f>
        <v/>
      </c>
      <c r="BN69" s="241" t="str">
        <f t="shared" si="37"/>
        <v/>
      </c>
      <c r="BO69" s="241" t="str">
        <f t="shared" si="37"/>
        <v/>
      </c>
      <c r="BP69" s="241" t="str">
        <f t="shared" si="37"/>
        <v/>
      </c>
      <c r="BQ69" s="241" t="str">
        <f t="shared" si="37"/>
        <v/>
      </c>
      <c r="BR69" s="241" t="str">
        <f t="shared" si="37"/>
        <v/>
      </c>
      <c r="BS69" s="241" t="str">
        <f t="shared" si="37"/>
        <v/>
      </c>
      <c r="BT69" s="242" t="str">
        <f t="shared" si="37"/>
        <v/>
      </c>
      <c r="BU69" s="241" t="str">
        <f>IF(AU69="","",AU69)</f>
        <v/>
      </c>
      <c r="BV69" s="241"/>
      <c r="BW69" s="241"/>
      <c r="BX69" s="241"/>
      <c r="BY69" s="242"/>
      <c r="BZ69" s="17" t="s">
        <v>37</v>
      </c>
      <c r="CA69" s="2"/>
      <c r="CB69" s="2"/>
      <c r="CC69" s="2"/>
      <c r="CD69" s="2"/>
      <c r="CE69" s="2"/>
      <c r="CF69" s="2"/>
      <c r="CG69" s="2"/>
      <c r="CH69" s="2"/>
      <c r="CI69" s="2"/>
      <c r="CJ69" s="2"/>
      <c r="CK69" s="65"/>
      <c r="CL69" s="240" t="str">
        <f>IF(BL69="","",BL69)</f>
        <v/>
      </c>
      <c r="CM69" s="241" t="str">
        <f t="shared" ref="CM69:CT70" si="38">IF(BL69="","",BL69)</f>
        <v/>
      </c>
      <c r="CN69" s="241" t="str">
        <f t="shared" si="38"/>
        <v/>
      </c>
      <c r="CO69" s="241" t="str">
        <f t="shared" si="38"/>
        <v/>
      </c>
      <c r="CP69" s="241" t="str">
        <f t="shared" si="38"/>
        <v/>
      </c>
      <c r="CQ69" s="241" t="str">
        <f t="shared" si="38"/>
        <v/>
      </c>
      <c r="CR69" s="241" t="str">
        <f t="shared" si="38"/>
        <v/>
      </c>
      <c r="CS69" s="241" t="str">
        <f t="shared" si="38"/>
        <v/>
      </c>
      <c r="CT69" s="242" t="str">
        <f t="shared" si="38"/>
        <v/>
      </c>
      <c r="CU69" s="241" t="str">
        <f>IF(BU69="","",BU69)</f>
        <v/>
      </c>
      <c r="CV69" s="241"/>
      <c r="CW69" s="241"/>
      <c r="CX69" s="241"/>
      <c r="CY69" s="242"/>
      <c r="CZ69" s="17" t="s">
        <v>37</v>
      </c>
      <c r="DA69" s="2"/>
      <c r="DB69" s="2"/>
      <c r="DC69" s="2"/>
      <c r="DD69" s="2"/>
      <c r="DE69" s="2"/>
      <c r="DF69" s="2"/>
      <c r="DG69" s="2"/>
      <c r="DH69" s="2"/>
      <c r="DI69" s="2"/>
      <c r="DJ69" s="2"/>
      <c r="DK69" s="65"/>
      <c r="DL69" s="240" t="str">
        <f>IF(CL69="","",CL69)</f>
        <v/>
      </c>
      <c r="DM69" s="241" t="str">
        <f t="shared" ref="DM69:DT70" si="39">IF(CL69="","",CL69)</f>
        <v/>
      </c>
      <c r="DN69" s="241" t="str">
        <f t="shared" si="39"/>
        <v/>
      </c>
      <c r="DO69" s="241" t="str">
        <f t="shared" si="39"/>
        <v/>
      </c>
      <c r="DP69" s="241" t="str">
        <f t="shared" si="39"/>
        <v/>
      </c>
      <c r="DQ69" s="241" t="str">
        <f t="shared" si="39"/>
        <v/>
      </c>
      <c r="DR69" s="241" t="str">
        <f t="shared" si="39"/>
        <v/>
      </c>
      <c r="DS69" s="241" t="str">
        <f t="shared" si="39"/>
        <v/>
      </c>
      <c r="DT69" s="242" t="str">
        <f t="shared" si="39"/>
        <v/>
      </c>
      <c r="DU69" s="241" t="str">
        <f>IF(CU69="","",CU69)</f>
        <v/>
      </c>
      <c r="DV69" s="241"/>
      <c r="DW69" s="241"/>
      <c r="DX69" s="241"/>
      <c r="DY69" s="242"/>
      <c r="EF69" s="80"/>
      <c r="EG69" s="80"/>
      <c r="EH69" s="80"/>
      <c r="EI69" s="80"/>
      <c r="EJ69" s="80"/>
      <c r="EK69" s="80"/>
      <c r="EL69" s="80"/>
      <c r="EM69" s="80"/>
      <c r="EN69" s="80"/>
      <c r="EO69" s="80"/>
      <c r="EP69" s="80"/>
      <c r="EQ69" s="80"/>
      <c r="ER69" s="80"/>
      <c r="ES69" s="80"/>
      <c r="ET69" s="80"/>
      <c r="EU69" s="80"/>
      <c r="EV69" s="80"/>
      <c r="EW69" s="80"/>
      <c r="EX69" s="80"/>
    </row>
    <row r="70" spans="1:154" ht="10.5" customHeight="1" thickBot="1" x14ac:dyDescent="0.25">
      <c r="A70" s="17" t="s">
        <v>37</v>
      </c>
      <c r="B70" s="2"/>
      <c r="C70" s="2"/>
      <c r="D70" s="2"/>
      <c r="E70" s="2"/>
      <c r="F70" s="2"/>
      <c r="G70" s="2"/>
      <c r="H70" s="2"/>
      <c r="I70" s="2"/>
      <c r="J70" s="405"/>
      <c r="K70" s="406"/>
      <c r="L70" s="406"/>
      <c r="M70" s="406"/>
      <c r="N70" s="406"/>
      <c r="O70" s="406"/>
      <c r="P70" s="406"/>
      <c r="Q70" s="406"/>
      <c r="R70" s="406"/>
      <c r="S70" s="406"/>
      <c r="T70" s="407"/>
      <c r="U70" s="405"/>
      <c r="V70" s="406"/>
      <c r="W70" s="406"/>
      <c r="X70" s="406"/>
      <c r="Y70" s="407"/>
      <c r="Z70" s="17" t="s">
        <v>38</v>
      </c>
      <c r="AA70" s="2"/>
      <c r="AB70" s="2"/>
      <c r="AC70" s="2"/>
      <c r="AD70" s="2"/>
      <c r="AE70" s="2"/>
      <c r="AF70" s="2"/>
      <c r="AG70" s="2"/>
      <c r="AH70" s="2"/>
      <c r="AI70" s="2"/>
      <c r="AJ70" s="2"/>
      <c r="AK70" s="65"/>
      <c r="AL70" s="243" t="str">
        <f>IF(K70="","",K70)</f>
        <v/>
      </c>
      <c r="AM70" s="244" t="str">
        <f t="shared" si="36"/>
        <v/>
      </c>
      <c r="AN70" s="244" t="str">
        <f t="shared" si="36"/>
        <v/>
      </c>
      <c r="AO70" s="244" t="str">
        <f t="shared" si="36"/>
        <v/>
      </c>
      <c r="AP70" s="244" t="str">
        <f t="shared" si="36"/>
        <v/>
      </c>
      <c r="AQ70" s="244" t="str">
        <f t="shared" si="36"/>
        <v/>
      </c>
      <c r="AR70" s="244" t="str">
        <f t="shared" si="36"/>
        <v/>
      </c>
      <c r="AS70" s="244" t="str">
        <f t="shared" si="36"/>
        <v/>
      </c>
      <c r="AT70" s="245" t="str">
        <f t="shared" si="36"/>
        <v/>
      </c>
      <c r="AU70" s="244"/>
      <c r="AV70" s="244"/>
      <c r="AW70" s="244"/>
      <c r="AX70" s="244"/>
      <c r="AY70" s="245"/>
      <c r="AZ70" s="17" t="s">
        <v>38</v>
      </c>
      <c r="BA70" s="2"/>
      <c r="BB70" s="2"/>
      <c r="BC70" s="2"/>
      <c r="BD70" s="2"/>
      <c r="BE70" s="2"/>
      <c r="BF70" s="2"/>
      <c r="BG70" s="2"/>
      <c r="BH70" s="2"/>
      <c r="BI70" s="2"/>
      <c r="BJ70" s="2"/>
      <c r="BK70" s="65"/>
      <c r="BL70" s="243" t="str">
        <f>IF(AK70="","",AK70)</f>
        <v/>
      </c>
      <c r="BM70" s="244" t="str">
        <f t="shared" si="37"/>
        <v/>
      </c>
      <c r="BN70" s="244" t="str">
        <f t="shared" si="37"/>
        <v/>
      </c>
      <c r="BO70" s="244" t="str">
        <f t="shared" si="37"/>
        <v/>
      </c>
      <c r="BP70" s="244" t="str">
        <f t="shared" si="37"/>
        <v/>
      </c>
      <c r="BQ70" s="244" t="str">
        <f t="shared" si="37"/>
        <v/>
      </c>
      <c r="BR70" s="244" t="str">
        <f t="shared" si="37"/>
        <v/>
      </c>
      <c r="BS70" s="244" t="str">
        <f t="shared" si="37"/>
        <v/>
      </c>
      <c r="BT70" s="245" t="str">
        <f t="shared" si="37"/>
        <v/>
      </c>
      <c r="BU70" s="244"/>
      <c r="BV70" s="244"/>
      <c r="BW70" s="244"/>
      <c r="BX70" s="244"/>
      <c r="BY70" s="245"/>
      <c r="BZ70" s="17" t="s">
        <v>38</v>
      </c>
      <c r="CA70" s="2"/>
      <c r="CB70" s="2"/>
      <c r="CC70" s="2"/>
      <c r="CD70" s="2"/>
      <c r="CE70" s="2"/>
      <c r="CF70" s="2"/>
      <c r="CG70" s="2"/>
      <c r="CH70" s="2"/>
      <c r="CI70" s="2"/>
      <c r="CJ70" s="2"/>
      <c r="CK70" s="65"/>
      <c r="CL70" s="243" t="str">
        <f>IF(BK70="","",BK70)</f>
        <v/>
      </c>
      <c r="CM70" s="244" t="str">
        <f t="shared" si="38"/>
        <v/>
      </c>
      <c r="CN70" s="244" t="str">
        <f t="shared" si="38"/>
        <v/>
      </c>
      <c r="CO70" s="244" t="str">
        <f t="shared" si="38"/>
        <v/>
      </c>
      <c r="CP70" s="244" t="str">
        <f t="shared" si="38"/>
        <v/>
      </c>
      <c r="CQ70" s="244" t="str">
        <f t="shared" si="38"/>
        <v/>
      </c>
      <c r="CR70" s="244" t="str">
        <f t="shared" si="38"/>
        <v/>
      </c>
      <c r="CS70" s="244" t="str">
        <f t="shared" si="38"/>
        <v/>
      </c>
      <c r="CT70" s="245" t="str">
        <f t="shared" si="38"/>
        <v/>
      </c>
      <c r="CU70" s="244"/>
      <c r="CV70" s="244"/>
      <c r="CW70" s="244"/>
      <c r="CX70" s="244"/>
      <c r="CY70" s="245"/>
      <c r="CZ70" s="17" t="s">
        <v>38</v>
      </c>
      <c r="DA70" s="2"/>
      <c r="DB70" s="2"/>
      <c r="DC70" s="2"/>
      <c r="DD70" s="2"/>
      <c r="DE70" s="2"/>
      <c r="DF70" s="2"/>
      <c r="DG70" s="2"/>
      <c r="DH70" s="2"/>
      <c r="DI70" s="2"/>
      <c r="DJ70" s="2"/>
      <c r="DK70" s="65"/>
      <c r="DL70" s="243" t="str">
        <f>IF(CK70="","",CK70)</f>
        <v/>
      </c>
      <c r="DM70" s="244" t="str">
        <f t="shared" si="39"/>
        <v/>
      </c>
      <c r="DN70" s="244" t="str">
        <f t="shared" si="39"/>
        <v/>
      </c>
      <c r="DO70" s="244" t="str">
        <f t="shared" si="39"/>
        <v/>
      </c>
      <c r="DP70" s="244" t="str">
        <f t="shared" si="39"/>
        <v/>
      </c>
      <c r="DQ70" s="244" t="str">
        <f t="shared" si="39"/>
        <v/>
      </c>
      <c r="DR70" s="244" t="str">
        <f t="shared" si="39"/>
        <v/>
      </c>
      <c r="DS70" s="244" t="str">
        <f t="shared" si="39"/>
        <v/>
      </c>
      <c r="DT70" s="245" t="str">
        <f t="shared" si="39"/>
        <v/>
      </c>
      <c r="DU70" s="244"/>
      <c r="DV70" s="244"/>
      <c r="DW70" s="244"/>
      <c r="DX70" s="244"/>
      <c r="DY70" s="245"/>
      <c r="EF70" s="80"/>
      <c r="EG70" s="80"/>
      <c r="EH70" s="80"/>
      <c r="EI70" s="80"/>
      <c r="EJ70" s="80"/>
      <c r="EK70" s="80"/>
      <c r="EL70" s="80"/>
      <c r="EM70" s="80"/>
      <c r="EN70" s="80"/>
      <c r="EO70" s="80"/>
      <c r="EP70" s="80"/>
      <c r="EQ70" s="80"/>
      <c r="ER70" s="80"/>
      <c r="ES70" s="80"/>
      <c r="ET70" s="80"/>
      <c r="EU70" s="80"/>
      <c r="EV70" s="80"/>
      <c r="EW70" s="80"/>
      <c r="EX70" s="80"/>
    </row>
    <row r="71" spans="1:154" ht="10.5" customHeight="1" x14ac:dyDescent="0.2">
      <c r="A71" s="17" t="s">
        <v>38</v>
      </c>
      <c r="B71" s="2"/>
      <c r="C71" s="2"/>
      <c r="D71" s="2"/>
      <c r="E71" s="2"/>
      <c r="F71" s="2"/>
      <c r="G71" s="2"/>
      <c r="H71" s="2"/>
      <c r="I71" s="2"/>
      <c r="J71" s="28" t="s">
        <v>44</v>
      </c>
      <c r="K71" s="44"/>
      <c r="L71" s="44"/>
      <c r="M71" s="24"/>
      <c r="N71" s="24"/>
      <c r="O71" s="24"/>
      <c r="P71" s="24"/>
      <c r="Q71" s="24"/>
      <c r="R71" s="24"/>
      <c r="S71" s="24"/>
      <c r="T71" s="29"/>
      <c r="U71" s="1" t="s">
        <v>46</v>
      </c>
      <c r="Y71" s="79"/>
      <c r="Z71" s="17" t="s">
        <v>39</v>
      </c>
      <c r="AA71" s="2"/>
      <c r="AB71" s="2"/>
      <c r="AC71" s="2"/>
      <c r="AD71" s="2"/>
      <c r="AE71" s="2"/>
      <c r="AF71" s="2"/>
      <c r="AG71" s="2"/>
      <c r="AH71" s="2"/>
      <c r="AI71" s="2"/>
      <c r="AJ71" s="2"/>
      <c r="AK71" s="65"/>
      <c r="AL71" s="48" t="s">
        <v>44</v>
      </c>
      <c r="AM71" s="2"/>
      <c r="AO71" s="48"/>
      <c r="AP71" s="25"/>
      <c r="AQ71" s="25"/>
      <c r="AR71" s="25"/>
      <c r="AS71" s="25"/>
      <c r="AT71" s="26"/>
      <c r="AU71" s="25" t="s">
        <v>46</v>
      </c>
      <c r="AV71" s="25"/>
      <c r="AW71" s="25"/>
      <c r="AX71" s="25"/>
      <c r="AY71" s="26"/>
      <c r="AZ71" s="17" t="s">
        <v>39</v>
      </c>
      <c r="BA71" s="2"/>
      <c r="BB71" s="2"/>
      <c r="BC71" s="2"/>
      <c r="BD71" s="2"/>
      <c r="BE71" s="2"/>
      <c r="BF71" s="2"/>
      <c r="BG71" s="2"/>
      <c r="BH71" s="2"/>
      <c r="BI71" s="2"/>
      <c r="BJ71" s="2"/>
      <c r="BK71" s="65"/>
      <c r="BL71" s="48" t="s">
        <v>44</v>
      </c>
      <c r="BM71" s="2"/>
      <c r="BO71" s="48"/>
      <c r="BP71" s="25"/>
      <c r="BQ71" s="25"/>
      <c r="BR71" s="25"/>
      <c r="BS71" s="25"/>
      <c r="BT71" s="26"/>
      <c r="BU71" s="25" t="s">
        <v>46</v>
      </c>
      <c r="BV71" s="25"/>
      <c r="BW71" s="25"/>
      <c r="BX71" s="25"/>
      <c r="BY71" s="26"/>
      <c r="BZ71" s="17" t="s">
        <v>39</v>
      </c>
      <c r="CA71" s="2"/>
      <c r="CB71" s="2"/>
      <c r="CC71" s="2"/>
      <c r="CD71" s="2"/>
      <c r="CE71" s="2"/>
      <c r="CF71" s="2"/>
      <c r="CG71" s="2"/>
      <c r="CH71" s="2"/>
      <c r="CI71" s="2"/>
      <c r="CJ71" s="2"/>
      <c r="CK71" s="65"/>
      <c r="CL71" s="48" t="s">
        <v>44</v>
      </c>
      <c r="CM71" s="2"/>
      <c r="CO71" s="48"/>
      <c r="CP71" s="25"/>
      <c r="CQ71" s="25"/>
      <c r="CR71" s="25"/>
      <c r="CS71" s="25"/>
      <c r="CT71" s="26"/>
      <c r="CU71" s="25" t="s">
        <v>46</v>
      </c>
      <c r="CV71" s="25"/>
      <c r="CW71" s="25"/>
      <c r="CX71" s="25"/>
      <c r="CY71" s="26"/>
      <c r="CZ71" s="17" t="s">
        <v>39</v>
      </c>
      <c r="DA71" s="2"/>
      <c r="DB71" s="2"/>
      <c r="DC71" s="2"/>
      <c r="DD71" s="2"/>
      <c r="DE71" s="2"/>
      <c r="DF71" s="2"/>
      <c r="DG71" s="2"/>
      <c r="DH71" s="2"/>
      <c r="DI71" s="2"/>
      <c r="DJ71" s="2"/>
      <c r="DK71" s="65"/>
      <c r="DL71" s="48" t="s">
        <v>44</v>
      </c>
      <c r="DM71" s="2"/>
      <c r="DO71" s="48"/>
      <c r="DP71" s="25"/>
      <c r="DQ71" s="25"/>
      <c r="DR71" s="25"/>
      <c r="DS71" s="25"/>
      <c r="DT71" s="26"/>
      <c r="DU71" s="25" t="s">
        <v>46</v>
      </c>
      <c r="DV71" s="25"/>
      <c r="DW71" s="25"/>
      <c r="DX71" s="25"/>
      <c r="DY71" s="26"/>
      <c r="EF71" s="48"/>
      <c r="EI71" s="48"/>
      <c r="EJ71" s="25"/>
      <c r="EK71" s="25"/>
      <c r="EL71" s="25"/>
      <c r="EM71" s="25"/>
      <c r="EN71" s="25"/>
      <c r="EO71" s="25"/>
      <c r="EP71" s="25"/>
      <c r="EQ71" s="25"/>
      <c r="ER71" s="25"/>
      <c r="ES71" s="25"/>
    </row>
    <row r="72" spans="1:154" ht="11.25" customHeight="1" x14ac:dyDescent="0.2">
      <c r="A72" s="17" t="s">
        <v>39</v>
      </c>
      <c r="B72" s="2"/>
      <c r="C72" s="2"/>
      <c r="D72" s="2"/>
      <c r="E72" s="2"/>
      <c r="F72" s="2"/>
      <c r="G72" s="2"/>
      <c r="H72" s="2"/>
      <c r="I72" s="2"/>
      <c r="J72" s="27" t="s">
        <v>45</v>
      </c>
      <c r="K72" s="45"/>
      <c r="L72" s="45"/>
      <c r="M72" s="25"/>
      <c r="N72" s="25"/>
      <c r="O72" s="25"/>
      <c r="P72" s="25"/>
      <c r="Q72" s="25"/>
      <c r="R72" s="25"/>
      <c r="S72" s="25"/>
      <c r="T72" s="26"/>
      <c r="U72" s="25"/>
      <c r="V72" s="25"/>
      <c r="W72" s="25"/>
      <c r="X72" s="25"/>
      <c r="Y72" s="26"/>
      <c r="Z72" s="17" t="s">
        <v>40</v>
      </c>
      <c r="AA72" s="2"/>
      <c r="AB72" s="2"/>
      <c r="AC72" s="2"/>
      <c r="AD72" s="2"/>
      <c r="AE72" s="2"/>
      <c r="AF72" s="2"/>
      <c r="AG72" s="2"/>
      <c r="AH72" s="2"/>
      <c r="AI72" s="2"/>
      <c r="AJ72" s="2"/>
      <c r="AK72" s="65"/>
      <c r="AL72" s="45" t="s">
        <v>45</v>
      </c>
      <c r="AM72" s="2"/>
      <c r="AO72" s="45"/>
      <c r="AP72" s="25"/>
      <c r="AQ72" s="25"/>
      <c r="AR72" s="25"/>
      <c r="AS72" s="25"/>
      <c r="AT72" s="26"/>
      <c r="AU72" s="25"/>
      <c r="AV72" s="25"/>
      <c r="AW72" s="25"/>
      <c r="AX72" s="25"/>
      <c r="AY72" s="26"/>
      <c r="AZ72" s="17" t="s">
        <v>40</v>
      </c>
      <c r="BA72" s="2"/>
      <c r="BB72" s="2"/>
      <c r="BC72" s="2"/>
      <c r="BD72" s="2"/>
      <c r="BE72" s="2"/>
      <c r="BF72" s="2"/>
      <c r="BG72" s="2"/>
      <c r="BH72" s="2"/>
      <c r="BI72" s="2"/>
      <c r="BJ72" s="2"/>
      <c r="BK72" s="65"/>
      <c r="BL72" s="45" t="s">
        <v>45</v>
      </c>
      <c r="BM72" s="2"/>
      <c r="BO72" s="45"/>
      <c r="BP72" s="25"/>
      <c r="BQ72" s="25"/>
      <c r="BR72" s="25"/>
      <c r="BS72" s="25"/>
      <c r="BT72" s="26"/>
      <c r="BU72" s="25"/>
      <c r="BV72" s="25"/>
      <c r="BW72" s="25"/>
      <c r="BX72" s="25"/>
      <c r="BY72" s="26"/>
      <c r="BZ72" s="17" t="s">
        <v>40</v>
      </c>
      <c r="CA72" s="2"/>
      <c r="CB72" s="2"/>
      <c r="CC72" s="2"/>
      <c r="CD72" s="2"/>
      <c r="CE72" s="2"/>
      <c r="CF72" s="2"/>
      <c r="CG72" s="2"/>
      <c r="CH72" s="2"/>
      <c r="CI72" s="2"/>
      <c r="CJ72" s="2"/>
      <c r="CK72" s="65"/>
      <c r="CL72" s="45" t="s">
        <v>45</v>
      </c>
      <c r="CM72" s="2"/>
      <c r="CO72" s="45"/>
      <c r="CP72" s="25"/>
      <c r="CQ72" s="25"/>
      <c r="CR72" s="25"/>
      <c r="CS72" s="25"/>
      <c r="CT72" s="26"/>
      <c r="CU72" s="25"/>
      <c r="CV72" s="25"/>
      <c r="CW72" s="25"/>
      <c r="CX72" s="25"/>
      <c r="CY72" s="26"/>
      <c r="CZ72" s="17" t="s">
        <v>40</v>
      </c>
      <c r="DA72" s="2"/>
      <c r="DB72" s="2"/>
      <c r="DC72" s="2"/>
      <c r="DD72" s="2"/>
      <c r="DE72" s="2"/>
      <c r="DF72" s="2"/>
      <c r="DG72" s="2"/>
      <c r="DH72" s="2"/>
      <c r="DI72" s="2"/>
      <c r="DJ72" s="2"/>
      <c r="DK72" s="65"/>
      <c r="DL72" s="45" t="s">
        <v>45</v>
      </c>
      <c r="DM72" s="2"/>
      <c r="DO72" s="45"/>
      <c r="DP72" s="25"/>
      <c r="DQ72" s="25"/>
      <c r="DR72" s="25"/>
      <c r="DS72" s="25"/>
      <c r="DT72" s="26"/>
      <c r="DU72" s="25"/>
      <c r="DV72" s="25"/>
      <c r="DW72" s="25"/>
      <c r="DX72" s="25"/>
      <c r="DY72" s="26"/>
      <c r="EF72" s="45"/>
      <c r="EI72" s="45"/>
      <c r="EJ72" s="25"/>
      <c r="EK72" s="25"/>
      <c r="EL72" s="25"/>
      <c r="EM72" s="25"/>
      <c r="EN72" s="25"/>
      <c r="EO72" s="25"/>
      <c r="EP72" s="25"/>
      <c r="EQ72" s="25"/>
      <c r="ER72" s="25"/>
      <c r="ES72" s="25"/>
      <c r="ET72" s="25"/>
      <c r="EU72" s="25"/>
      <c r="EV72" s="25"/>
      <c r="EW72" s="25"/>
      <c r="EX72" s="25"/>
    </row>
    <row r="73" spans="1:154" ht="11.25" customHeight="1" x14ac:dyDescent="0.2">
      <c r="A73" s="17" t="s">
        <v>40</v>
      </c>
      <c r="B73" s="2"/>
      <c r="C73" s="2"/>
      <c r="D73" s="2"/>
      <c r="E73" s="2"/>
      <c r="F73" s="2"/>
      <c r="G73" s="2"/>
      <c r="H73" s="2"/>
      <c r="I73" s="2"/>
      <c r="J73" s="408"/>
      <c r="K73" s="403"/>
      <c r="L73" s="403"/>
      <c r="M73" s="403"/>
      <c r="N73" s="403"/>
      <c r="O73" s="403"/>
      <c r="P73" s="403"/>
      <c r="Q73" s="403"/>
      <c r="R73" s="403"/>
      <c r="S73" s="403"/>
      <c r="T73" s="404"/>
      <c r="U73" s="402"/>
      <c r="V73" s="540"/>
      <c r="W73" s="540"/>
      <c r="X73" s="540"/>
      <c r="Y73" s="541"/>
      <c r="Z73" s="17" t="s">
        <v>41</v>
      </c>
      <c r="AA73" s="2"/>
      <c r="AB73" s="2"/>
      <c r="AC73" s="2"/>
      <c r="AD73" s="2"/>
      <c r="AE73" s="2"/>
      <c r="AF73" s="2"/>
      <c r="AG73" s="2"/>
      <c r="AH73" s="2"/>
      <c r="AI73" s="2"/>
      <c r="AJ73" s="2"/>
      <c r="AK73" s="65"/>
      <c r="AL73" s="240" t="str">
        <f>IF(J73="","",J73)</f>
        <v/>
      </c>
      <c r="AM73" s="241" t="str">
        <f t="shared" ref="AM73:AT74" si="40">IF(L73="","",L73)</f>
        <v/>
      </c>
      <c r="AN73" s="241" t="str">
        <f t="shared" si="40"/>
        <v/>
      </c>
      <c r="AO73" s="241" t="str">
        <f t="shared" si="40"/>
        <v/>
      </c>
      <c r="AP73" s="241" t="str">
        <f t="shared" si="40"/>
        <v/>
      </c>
      <c r="AQ73" s="241" t="str">
        <f t="shared" si="40"/>
        <v/>
      </c>
      <c r="AR73" s="241" t="str">
        <f t="shared" si="40"/>
        <v/>
      </c>
      <c r="AS73" s="241" t="str">
        <f t="shared" si="40"/>
        <v/>
      </c>
      <c r="AT73" s="242" t="str">
        <f t="shared" si="40"/>
        <v/>
      </c>
      <c r="AU73" s="246" t="str">
        <f>IF(U73="","",U73)</f>
        <v/>
      </c>
      <c r="AV73" s="247"/>
      <c r="AW73" s="247"/>
      <c r="AX73" s="247"/>
      <c r="AY73" s="248"/>
      <c r="AZ73" s="17" t="s">
        <v>41</v>
      </c>
      <c r="BA73" s="2"/>
      <c r="BB73" s="2"/>
      <c r="BC73" s="2"/>
      <c r="BD73" s="2"/>
      <c r="BE73" s="2"/>
      <c r="BF73" s="2"/>
      <c r="BG73" s="2"/>
      <c r="BH73" s="2"/>
      <c r="BI73" s="2"/>
      <c r="BJ73" s="2"/>
      <c r="BK73" s="65"/>
      <c r="BL73" s="240" t="str">
        <f>IF(AL73="","",AL73)</f>
        <v/>
      </c>
      <c r="BM73" s="241" t="str">
        <f t="shared" ref="BM73:BT74" si="41">IF(AL73="","",AL73)</f>
        <v/>
      </c>
      <c r="BN73" s="241" t="str">
        <f t="shared" si="41"/>
        <v/>
      </c>
      <c r="BO73" s="241" t="str">
        <f t="shared" si="41"/>
        <v/>
      </c>
      <c r="BP73" s="241" t="str">
        <f t="shared" si="41"/>
        <v/>
      </c>
      <c r="BQ73" s="241" t="str">
        <f t="shared" si="41"/>
        <v/>
      </c>
      <c r="BR73" s="241" t="str">
        <f t="shared" si="41"/>
        <v/>
      </c>
      <c r="BS73" s="241" t="str">
        <f t="shared" si="41"/>
        <v/>
      </c>
      <c r="BT73" s="242" t="str">
        <f t="shared" si="41"/>
        <v/>
      </c>
      <c r="BU73" s="246" t="str">
        <f>IF(AU73="","",AU73)</f>
        <v/>
      </c>
      <c r="BV73" s="247"/>
      <c r="BW73" s="247"/>
      <c r="BX73" s="247"/>
      <c r="BY73" s="248"/>
      <c r="BZ73" s="17" t="s">
        <v>41</v>
      </c>
      <c r="CA73" s="2"/>
      <c r="CB73" s="2"/>
      <c r="CC73" s="2"/>
      <c r="CD73" s="2"/>
      <c r="CE73" s="2"/>
      <c r="CF73" s="2"/>
      <c r="CG73" s="2"/>
      <c r="CH73" s="2"/>
      <c r="CI73" s="2"/>
      <c r="CJ73" s="2"/>
      <c r="CK73" s="65"/>
      <c r="CL73" s="240" t="str">
        <f>IF(BL73="","",BL73)</f>
        <v/>
      </c>
      <c r="CM73" s="241" t="str">
        <f t="shared" ref="CM73:CT74" si="42">IF(BL73="","",BL73)</f>
        <v/>
      </c>
      <c r="CN73" s="241" t="str">
        <f t="shared" si="42"/>
        <v/>
      </c>
      <c r="CO73" s="241" t="str">
        <f t="shared" si="42"/>
        <v/>
      </c>
      <c r="CP73" s="241" t="str">
        <f t="shared" si="42"/>
        <v/>
      </c>
      <c r="CQ73" s="241" t="str">
        <f t="shared" si="42"/>
        <v/>
      </c>
      <c r="CR73" s="241" t="str">
        <f t="shared" si="42"/>
        <v/>
      </c>
      <c r="CS73" s="241" t="str">
        <f t="shared" si="42"/>
        <v/>
      </c>
      <c r="CT73" s="242" t="str">
        <f t="shared" si="42"/>
        <v/>
      </c>
      <c r="CU73" s="246" t="str">
        <f>IF(BU73="","",BU73)</f>
        <v/>
      </c>
      <c r="CV73" s="247"/>
      <c r="CW73" s="247"/>
      <c r="CX73" s="247"/>
      <c r="CY73" s="248"/>
      <c r="CZ73" s="17" t="s">
        <v>41</v>
      </c>
      <c r="DA73" s="2"/>
      <c r="DB73" s="2"/>
      <c r="DC73" s="2"/>
      <c r="DD73" s="2"/>
      <c r="DE73" s="2"/>
      <c r="DF73" s="2"/>
      <c r="DG73" s="2"/>
      <c r="DH73" s="2"/>
      <c r="DI73" s="2"/>
      <c r="DJ73" s="2"/>
      <c r="DK73" s="65"/>
      <c r="DL73" s="240" t="str">
        <f>IF(CL73="","",CL73)</f>
        <v/>
      </c>
      <c r="DM73" s="241" t="str">
        <f t="shared" ref="DM73:DT74" si="43">IF(CL73="","",CL73)</f>
        <v/>
      </c>
      <c r="DN73" s="241" t="str">
        <f t="shared" si="43"/>
        <v/>
      </c>
      <c r="DO73" s="241" t="str">
        <f t="shared" si="43"/>
        <v/>
      </c>
      <c r="DP73" s="241" t="str">
        <f t="shared" si="43"/>
        <v/>
      </c>
      <c r="DQ73" s="241" t="str">
        <f t="shared" si="43"/>
        <v/>
      </c>
      <c r="DR73" s="241" t="str">
        <f t="shared" si="43"/>
        <v/>
      </c>
      <c r="DS73" s="241" t="str">
        <f t="shared" si="43"/>
        <v/>
      </c>
      <c r="DT73" s="242" t="str">
        <f t="shared" si="43"/>
        <v/>
      </c>
      <c r="DU73" s="246" t="str">
        <f>IF(CU73="","",CU73)</f>
        <v/>
      </c>
      <c r="DV73" s="247"/>
      <c r="DW73" s="247"/>
      <c r="DX73" s="247"/>
      <c r="DY73" s="248"/>
      <c r="EF73" s="80"/>
      <c r="EG73" s="80"/>
      <c r="EH73" s="80"/>
      <c r="EI73" s="80"/>
      <c r="EJ73" s="80"/>
      <c r="EK73" s="80"/>
      <c r="EL73" s="80"/>
      <c r="EM73" s="80"/>
      <c r="EN73" s="80"/>
      <c r="EO73" s="80"/>
      <c r="EP73" s="80"/>
      <c r="EQ73" s="80"/>
      <c r="ER73" s="80"/>
      <c r="ES73" s="80"/>
      <c r="ET73" s="80"/>
      <c r="EU73" s="80"/>
      <c r="EV73" s="80"/>
      <c r="EW73" s="80"/>
      <c r="EX73" s="80"/>
    </row>
    <row r="74" spans="1:154" ht="9.75" customHeight="1" thickBot="1" x14ac:dyDescent="0.25">
      <c r="A74" s="20" t="s">
        <v>41</v>
      </c>
      <c r="B74" s="21"/>
      <c r="C74" s="21"/>
      <c r="D74" s="21"/>
      <c r="E74" s="21"/>
      <c r="F74" s="21"/>
      <c r="G74" s="21"/>
      <c r="H74" s="21"/>
      <c r="I74" s="21"/>
      <c r="J74" s="405"/>
      <c r="K74" s="406"/>
      <c r="L74" s="406"/>
      <c r="M74" s="406"/>
      <c r="N74" s="406"/>
      <c r="O74" s="406"/>
      <c r="P74" s="406"/>
      <c r="Q74" s="406"/>
      <c r="R74" s="406"/>
      <c r="S74" s="406"/>
      <c r="T74" s="407"/>
      <c r="U74" s="542"/>
      <c r="V74" s="543"/>
      <c r="W74" s="543"/>
      <c r="X74" s="543"/>
      <c r="Y74" s="544"/>
      <c r="Z74" s="87"/>
      <c r="AA74" s="88"/>
      <c r="AB74" s="88"/>
      <c r="AC74" s="88"/>
      <c r="AD74" s="88"/>
      <c r="AE74" s="88"/>
      <c r="AF74" s="21"/>
      <c r="AG74" s="21"/>
      <c r="AH74" s="21"/>
      <c r="AI74" s="21"/>
      <c r="AJ74" s="21"/>
      <c r="AK74" s="63"/>
      <c r="AL74" s="243" t="str">
        <f>IF(K74="","",K74)</f>
        <v/>
      </c>
      <c r="AM74" s="244" t="str">
        <f t="shared" si="40"/>
        <v/>
      </c>
      <c r="AN74" s="244" t="str">
        <f t="shared" si="40"/>
        <v/>
      </c>
      <c r="AO74" s="244" t="str">
        <f t="shared" si="40"/>
        <v/>
      </c>
      <c r="AP74" s="244" t="str">
        <f t="shared" si="40"/>
        <v/>
      </c>
      <c r="AQ74" s="244" t="str">
        <f t="shared" si="40"/>
        <v/>
      </c>
      <c r="AR74" s="244" t="str">
        <f t="shared" si="40"/>
        <v/>
      </c>
      <c r="AS74" s="244" t="str">
        <f t="shared" si="40"/>
        <v/>
      </c>
      <c r="AT74" s="245" t="str">
        <f t="shared" si="40"/>
        <v/>
      </c>
      <c r="AU74" s="249"/>
      <c r="AV74" s="250"/>
      <c r="AW74" s="250"/>
      <c r="AX74" s="250"/>
      <c r="AY74" s="251"/>
      <c r="AZ74" s="87"/>
      <c r="BA74" s="88"/>
      <c r="BB74" s="88"/>
      <c r="BC74" s="88"/>
      <c r="BD74" s="88"/>
      <c r="BE74" s="88"/>
      <c r="BF74" s="21"/>
      <c r="BG74" s="21"/>
      <c r="BH74" s="21"/>
      <c r="BI74" s="21"/>
      <c r="BJ74" s="21"/>
      <c r="BK74" s="63"/>
      <c r="BL74" s="243" t="str">
        <f>IF(AK74="","",AK74)</f>
        <v/>
      </c>
      <c r="BM74" s="244" t="str">
        <f t="shared" si="41"/>
        <v/>
      </c>
      <c r="BN74" s="244" t="str">
        <f t="shared" si="41"/>
        <v/>
      </c>
      <c r="BO74" s="244" t="str">
        <f t="shared" si="41"/>
        <v/>
      </c>
      <c r="BP74" s="244" t="str">
        <f t="shared" si="41"/>
        <v/>
      </c>
      <c r="BQ74" s="244" t="str">
        <f t="shared" si="41"/>
        <v/>
      </c>
      <c r="BR74" s="244" t="str">
        <f t="shared" si="41"/>
        <v/>
      </c>
      <c r="BS74" s="244" t="str">
        <f t="shared" si="41"/>
        <v/>
      </c>
      <c r="BT74" s="245" t="str">
        <f t="shared" si="41"/>
        <v/>
      </c>
      <c r="BU74" s="249"/>
      <c r="BV74" s="250"/>
      <c r="BW74" s="250"/>
      <c r="BX74" s="250"/>
      <c r="BY74" s="251"/>
      <c r="BZ74" s="87"/>
      <c r="CA74" s="88"/>
      <c r="CB74" s="88"/>
      <c r="CC74" s="88"/>
      <c r="CD74" s="88"/>
      <c r="CE74" s="88"/>
      <c r="CF74" s="21"/>
      <c r="CG74" s="21"/>
      <c r="CH74" s="21"/>
      <c r="CI74" s="21"/>
      <c r="CJ74" s="21"/>
      <c r="CK74" s="63"/>
      <c r="CL74" s="243" t="str">
        <f>IF(BK74="","",BK74)</f>
        <v/>
      </c>
      <c r="CM74" s="244" t="str">
        <f t="shared" si="42"/>
        <v/>
      </c>
      <c r="CN74" s="244" t="str">
        <f t="shared" si="42"/>
        <v/>
      </c>
      <c r="CO74" s="244" t="str">
        <f t="shared" si="42"/>
        <v/>
      </c>
      <c r="CP74" s="244" t="str">
        <f t="shared" si="42"/>
        <v/>
      </c>
      <c r="CQ74" s="244" t="str">
        <f t="shared" si="42"/>
        <v/>
      </c>
      <c r="CR74" s="244" t="str">
        <f t="shared" si="42"/>
        <v/>
      </c>
      <c r="CS74" s="244" t="str">
        <f t="shared" si="42"/>
        <v/>
      </c>
      <c r="CT74" s="245" t="str">
        <f t="shared" si="42"/>
        <v/>
      </c>
      <c r="CU74" s="249"/>
      <c r="CV74" s="250"/>
      <c r="CW74" s="250"/>
      <c r="CX74" s="250"/>
      <c r="CY74" s="251"/>
      <c r="CZ74" s="87"/>
      <c r="DA74" s="88"/>
      <c r="DB74" s="88"/>
      <c r="DC74" s="88"/>
      <c r="DD74" s="88"/>
      <c r="DE74" s="88"/>
      <c r="DF74" s="21"/>
      <c r="DG74" s="21"/>
      <c r="DH74" s="21"/>
      <c r="DI74" s="21"/>
      <c r="DJ74" s="21"/>
      <c r="DK74" s="63"/>
      <c r="DL74" s="243" t="str">
        <f>IF(CK74="","",CK74)</f>
        <v/>
      </c>
      <c r="DM74" s="244" t="str">
        <f t="shared" si="43"/>
        <v/>
      </c>
      <c r="DN74" s="244" t="str">
        <f t="shared" si="43"/>
        <v/>
      </c>
      <c r="DO74" s="244" t="str">
        <f t="shared" si="43"/>
        <v/>
      </c>
      <c r="DP74" s="244" t="str">
        <f t="shared" si="43"/>
        <v/>
      </c>
      <c r="DQ74" s="244" t="str">
        <f t="shared" si="43"/>
        <v/>
      </c>
      <c r="DR74" s="244" t="str">
        <f t="shared" si="43"/>
        <v/>
      </c>
      <c r="DS74" s="244" t="str">
        <f t="shared" si="43"/>
        <v/>
      </c>
      <c r="DT74" s="245" t="str">
        <f t="shared" si="43"/>
        <v/>
      </c>
      <c r="DU74" s="249"/>
      <c r="DV74" s="250"/>
      <c r="DW74" s="250"/>
      <c r="DX74" s="250"/>
      <c r="DY74" s="251"/>
      <c r="EF74" s="80"/>
      <c r="EG74" s="80"/>
      <c r="EH74" s="80"/>
      <c r="EI74" s="80"/>
      <c r="EJ74" s="80"/>
      <c r="EK74" s="80"/>
      <c r="EL74" s="80"/>
      <c r="EM74" s="80"/>
      <c r="EN74" s="80"/>
      <c r="EO74" s="80"/>
      <c r="EP74" s="80"/>
      <c r="EQ74" s="80"/>
      <c r="ER74" s="80"/>
      <c r="ES74" s="80"/>
      <c r="ET74" s="80"/>
      <c r="EU74" s="80"/>
      <c r="EV74" s="80"/>
      <c r="EW74" s="80"/>
      <c r="EX74" s="80"/>
    </row>
    <row r="75" spans="1:154" ht="13.5" customHeight="1" x14ac:dyDescent="0.2">
      <c r="J75" s="557" t="s">
        <v>77</v>
      </c>
      <c r="K75" s="557"/>
      <c r="L75" s="557"/>
      <c r="M75" s="557"/>
      <c r="N75" s="102"/>
      <c r="O75" s="23"/>
      <c r="P75" s="23"/>
      <c r="Q75" s="23"/>
      <c r="W75" s="77"/>
      <c r="X75" s="77"/>
      <c r="Y75" s="77"/>
      <c r="AO75" s="1" t="s">
        <v>79</v>
      </c>
      <c r="BO75" s="1" t="s">
        <v>81</v>
      </c>
      <c r="CO75" s="1" t="s">
        <v>82</v>
      </c>
      <c r="DO75" s="1" t="s">
        <v>78</v>
      </c>
    </row>
    <row r="79" spans="1:154" ht="10.5" customHeight="1" x14ac:dyDescent="0.2">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row>
    <row r="81" s="1" customFormat="1" ht="10.5" customHeight="1" x14ac:dyDescent="0.2"/>
    <row r="82" s="1" customFormat="1" ht="10.5" customHeight="1" x14ac:dyDescent="0.2"/>
    <row r="83" s="1" customFormat="1" ht="10.5" customHeight="1" x14ac:dyDescent="0.2"/>
    <row r="84" s="1" customFormat="1" ht="10.5" customHeight="1" x14ac:dyDescent="0.2"/>
    <row r="85" s="1" customFormat="1" ht="10.5" customHeight="1" x14ac:dyDescent="0.2"/>
    <row r="86" s="1" customFormat="1" ht="10.5" customHeight="1" x14ac:dyDescent="0.2"/>
    <row r="87" s="1" customFormat="1" ht="10.5" customHeight="1" x14ac:dyDescent="0.2"/>
    <row r="88" s="1" customFormat="1" ht="10.5" customHeight="1" x14ac:dyDescent="0.2"/>
    <row r="89" s="1" customFormat="1" ht="10.5" customHeight="1" x14ac:dyDescent="0.2"/>
    <row r="90" s="1" customFormat="1" ht="10.5" customHeight="1" x14ac:dyDescent="0.2"/>
    <row r="91" s="1" customFormat="1" ht="10.5" customHeight="1" x14ac:dyDescent="0.2"/>
    <row r="92" s="1" customFormat="1" ht="10.5" customHeight="1" x14ac:dyDescent="0.2"/>
    <row r="93" s="1" customFormat="1" ht="10.5" customHeight="1" x14ac:dyDescent="0.2"/>
    <row r="94" s="1" customFormat="1" ht="10.5" customHeight="1" x14ac:dyDescent="0.2"/>
    <row r="95" s="1" customFormat="1" ht="10.5" customHeight="1" x14ac:dyDescent="0.2"/>
    <row r="96" s="1" customFormat="1" ht="10.5" customHeight="1" x14ac:dyDescent="0.2"/>
    <row r="97" s="1" customFormat="1" ht="10.5" customHeight="1" x14ac:dyDescent="0.2"/>
    <row r="98" s="1" customFormat="1" ht="10.5" customHeight="1" x14ac:dyDescent="0.2"/>
    <row r="99" s="1" customFormat="1" ht="10.5" customHeight="1" x14ac:dyDescent="0.2"/>
    <row r="148" ht="15.75" customHeight="1" x14ac:dyDescent="0.2"/>
    <row r="150" ht="11.25" customHeight="1" x14ac:dyDescent="0.2"/>
    <row r="159" ht="11.25" customHeight="1" x14ac:dyDescent="0.2"/>
    <row r="162" ht="11.25" customHeight="1" x14ac:dyDescent="0.2"/>
    <row r="209" ht="11.25" customHeight="1" x14ac:dyDescent="0.2"/>
  </sheetData>
  <sheetProtection algorithmName="SHA-512" hashValue="41triAF6iSIz4TAgVybo7RcR23CPoPhUOz7FdBnSX0NFjo5jp4LmeQ8VZX3I7eaSLoMUM+OhAMXQuGFQTtwxdA==" saltValue="DVEiuuZTn+xBRwFti6qwxQ==" spinCount="100000" sheet="1" selectLockedCells="1"/>
  <mergeCells count="2136">
    <mergeCell ref="DX14:DY14"/>
    <mergeCell ref="J67:T68"/>
    <mergeCell ref="U67:Y68"/>
    <mergeCell ref="A79:AE79"/>
    <mergeCell ref="BU73:BY74"/>
    <mergeCell ref="CL73:CT74"/>
    <mergeCell ref="CU73:CY74"/>
    <mergeCell ref="AL73:AT74"/>
    <mergeCell ref="AU73:AY74"/>
    <mergeCell ref="BL73:BT74"/>
    <mergeCell ref="DL73:DT74"/>
    <mergeCell ref="DU73:DY74"/>
    <mergeCell ref="J75:M75"/>
    <mergeCell ref="BU69:BY70"/>
    <mergeCell ref="CL69:CT70"/>
    <mergeCell ref="CU69:CY70"/>
    <mergeCell ref="DL69:DT70"/>
    <mergeCell ref="DU69:DY70"/>
    <mergeCell ref="J73:T74"/>
    <mergeCell ref="U73:Y74"/>
    <mergeCell ref="BU65:BY66"/>
    <mergeCell ref="CL65:CT66"/>
    <mergeCell ref="CU65:CY66"/>
    <mergeCell ref="DL65:DT66"/>
    <mergeCell ref="DU65:DY66"/>
    <mergeCell ref="J69:T70"/>
    <mergeCell ref="U69:Y70"/>
    <mergeCell ref="AL69:AT70"/>
    <mergeCell ref="AU69:AY70"/>
    <mergeCell ref="BL69:BT70"/>
    <mergeCell ref="DQ61:DR62"/>
    <mergeCell ref="DS61:DT62"/>
    <mergeCell ref="DV61:DW62"/>
    <mergeCell ref="DX61:DY62"/>
    <mergeCell ref="G63:H63"/>
    <mergeCell ref="J65:T66"/>
    <mergeCell ref="U65:Y66"/>
    <mergeCell ref="AL65:AT66"/>
    <mergeCell ref="AU65:AY66"/>
    <mergeCell ref="BL65:BT66"/>
    <mergeCell ref="DB61:DC62"/>
    <mergeCell ref="DD61:DE62"/>
    <mergeCell ref="DG61:DH62"/>
    <mergeCell ref="DI61:DJ62"/>
    <mergeCell ref="DL61:DM62"/>
    <mergeCell ref="DN61:DO62"/>
    <mergeCell ref="CL61:CM62"/>
    <mergeCell ref="CN61:CO62"/>
    <mergeCell ref="CQ61:CR62"/>
    <mergeCell ref="CS61:CT62"/>
    <mergeCell ref="CV61:CW62"/>
    <mergeCell ref="CX61:CY62"/>
    <mergeCell ref="BV61:BW62"/>
    <mergeCell ref="BX61:BY62"/>
    <mergeCell ref="CB61:CC62"/>
    <mergeCell ref="CD61:CE62"/>
    <mergeCell ref="CG61:CH62"/>
    <mergeCell ref="CI61:CJ62"/>
    <mergeCell ref="BG61:BH62"/>
    <mergeCell ref="BI61:BJ62"/>
    <mergeCell ref="BL61:BM62"/>
    <mergeCell ref="BN61:BO62"/>
    <mergeCell ref="BQ61:BR62"/>
    <mergeCell ref="BS61:BT62"/>
    <mergeCell ref="AQ61:AR62"/>
    <mergeCell ref="AS61:AT62"/>
    <mergeCell ref="AV61:AW62"/>
    <mergeCell ref="AX61:AY62"/>
    <mergeCell ref="BB61:BC62"/>
    <mergeCell ref="BD61:BE62"/>
    <mergeCell ref="AB61:AC62"/>
    <mergeCell ref="AD61:AE62"/>
    <mergeCell ref="AG61:AH62"/>
    <mergeCell ref="AI61:AJ62"/>
    <mergeCell ref="AL61:AM62"/>
    <mergeCell ref="AN61:AO62"/>
    <mergeCell ref="DV60:DW60"/>
    <mergeCell ref="DX60:DY60"/>
    <mergeCell ref="G61:H62"/>
    <mergeCell ref="I61:J62"/>
    <mergeCell ref="L61:M62"/>
    <mergeCell ref="N61:O62"/>
    <mergeCell ref="Q61:R62"/>
    <mergeCell ref="S61:T62"/>
    <mergeCell ref="V61:W62"/>
    <mergeCell ref="X61:Y62"/>
    <mergeCell ref="DD60:DE60"/>
    <mergeCell ref="DG60:DH60"/>
    <mergeCell ref="DI60:DJ60"/>
    <mergeCell ref="DN60:DO60"/>
    <mergeCell ref="DQ60:DR60"/>
    <mergeCell ref="DS60:DT60"/>
    <mergeCell ref="CN60:CO60"/>
    <mergeCell ref="CQ60:CR60"/>
    <mergeCell ref="CS60:CT60"/>
    <mergeCell ref="CV60:CW60"/>
    <mergeCell ref="CX60:CY60"/>
    <mergeCell ref="DB60:DC60"/>
    <mergeCell ref="BV60:BW60"/>
    <mergeCell ref="BX60:BY60"/>
    <mergeCell ref="CB60:CC60"/>
    <mergeCell ref="CD60:CE60"/>
    <mergeCell ref="CG60:CH60"/>
    <mergeCell ref="CI60:CJ60"/>
    <mergeCell ref="BD60:BE60"/>
    <mergeCell ref="BG60:BH60"/>
    <mergeCell ref="BI60:BJ60"/>
    <mergeCell ref="BN60:BO60"/>
    <mergeCell ref="BQ60:BR60"/>
    <mergeCell ref="BS60:BT60"/>
    <mergeCell ref="AN60:AO60"/>
    <mergeCell ref="AQ60:AR60"/>
    <mergeCell ref="AS60:AT60"/>
    <mergeCell ref="AV60:AW60"/>
    <mergeCell ref="AX60:AY60"/>
    <mergeCell ref="BB60:BC60"/>
    <mergeCell ref="V60:W60"/>
    <mergeCell ref="X60:Y60"/>
    <mergeCell ref="AB60:AC60"/>
    <mergeCell ref="AD60:AE60"/>
    <mergeCell ref="AG60:AH60"/>
    <mergeCell ref="AI60:AJ60"/>
    <mergeCell ref="DN59:DO59"/>
    <mergeCell ref="DQ59:DR59"/>
    <mergeCell ref="DS59:DT59"/>
    <mergeCell ref="DV59:DW59"/>
    <mergeCell ref="DX59:DY59"/>
    <mergeCell ref="G60:H60"/>
    <mergeCell ref="L60:M60"/>
    <mergeCell ref="N60:O60"/>
    <mergeCell ref="Q60:R60"/>
    <mergeCell ref="S60:T60"/>
    <mergeCell ref="CX59:CY59"/>
    <mergeCell ref="DB59:DC59"/>
    <mergeCell ref="DD59:DE59"/>
    <mergeCell ref="DG59:DH59"/>
    <mergeCell ref="DI59:DJ59"/>
    <mergeCell ref="DL59:DM59"/>
    <mergeCell ref="CI59:CJ59"/>
    <mergeCell ref="CL59:CM59"/>
    <mergeCell ref="CN59:CO59"/>
    <mergeCell ref="CQ59:CR59"/>
    <mergeCell ref="CS59:CT59"/>
    <mergeCell ref="CV59:CW59"/>
    <mergeCell ref="BS59:BT59"/>
    <mergeCell ref="BV59:BW59"/>
    <mergeCell ref="BX59:BY59"/>
    <mergeCell ref="CB59:CC59"/>
    <mergeCell ref="CD59:CE59"/>
    <mergeCell ref="CG59:CH59"/>
    <mergeCell ref="BD59:BE59"/>
    <mergeCell ref="BG59:BH59"/>
    <mergeCell ref="BI59:BJ59"/>
    <mergeCell ref="BL59:BM59"/>
    <mergeCell ref="BN59:BO59"/>
    <mergeCell ref="BQ59:BR59"/>
    <mergeCell ref="AN59:AO59"/>
    <mergeCell ref="AQ59:AR59"/>
    <mergeCell ref="AS59:AT59"/>
    <mergeCell ref="AV59:AW59"/>
    <mergeCell ref="AX59:AY59"/>
    <mergeCell ref="BB59:BC59"/>
    <mergeCell ref="X59:Y59"/>
    <mergeCell ref="AB59:AC59"/>
    <mergeCell ref="AD59:AE59"/>
    <mergeCell ref="AG59:AH59"/>
    <mergeCell ref="AI59:AJ59"/>
    <mergeCell ref="AL59:AM59"/>
    <mergeCell ref="G59:H59"/>
    <mergeCell ref="L59:M59"/>
    <mergeCell ref="N59:O59"/>
    <mergeCell ref="Q59:R59"/>
    <mergeCell ref="S59:T59"/>
    <mergeCell ref="V59:W59"/>
    <mergeCell ref="I59:J59"/>
    <mergeCell ref="DL58:DM58"/>
    <mergeCell ref="DN58:DO58"/>
    <mergeCell ref="DQ58:DR58"/>
    <mergeCell ref="DS58:DT58"/>
    <mergeCell ref="DV58:DW58"/>
    <mergeCell ref="DX58:DY58"/>
    <mergeCell ref="CV58:CW58"/>
    <mergeCell ref="CX58:CY58"/>
    <mergeCell ref="DB58:DC58"/>
    <mergeCell ref="DD58:DE58"/>
    <mergeCell ref="DG58:DH58"/>
    <mergeCell ref="DI58:DJ58"/>
    <mergeCell ref="CG58:CH58"/>
    <mergeCell ref="CI58:CJ58"/>
    <mergeCell ref="CL58:CM58"/>
    <mergeCell ref="CN58:CO58"/>
    <mergeCell ref="CQ58:CR58"/>
    <mergeCell ref="CS58:CT58"/>
    <mergeCell ref="BQ58:BR58"/>
    <mergeCell ref="BS58:BT58"/>
    <mergeCell ref="BV58:BW58"/>
    <mergeCell ref="BX58:BY58"/>
    <mergeCell ref="CB58:CC58"/>
    <mergeCell ref="CD58:CE58"/>
    <mergeCell ref="BB58:BC58"/>
    <mergeCell ref="BD58:BE58"/>
    <mergeCell ref="BG58:BH58"/>
    <mergeCell ref="BI58:BJ58"/>
    <mergeCell ref="BL58:BM58"/>
    <mergeCell ref="BN58:BO58"/>
    <mergeCell ref="AL58:AM58"/>
    <mergeCell ref="AN58:AO58"/>
    <mergeCell ref="AQ58:AR58"/>
    <mergeCell ref="AS58:AT58"/>
    <mergeCell ref="AV58:AW58"/>
    <mergeCell ref="AX58:AY58"/>
    <mergeCell ref="V58:W58"/>
    <mergeCell ref="X58:Y58"/>
    <mergeCell ref="AB58:AC58"/>
    <mergeCell ref="AD58:AE58"/>
    <mergeCell ref="AG58:AH58"/>
    <mergeCell ref="AI58:AJ58"/>
    <mergeCell ref="G58:H58"/>
    <mergeCell ref="I58:J58"/>
    <mergeCell ref="L58:M58"/>
    <mergeCell ref="N58:O58"/>
    <mergeCell ref="Q58:R58"/>
    <mergeCell ref="S58:T58"/>
    <mergeCell ref="DL57:DM57"/>
    <mergeCell ref="DN57:DO57"/>
    <mergeCell ref="DQ57:DR57"/>
    <mergeCell ref="DS57:DT57"/>
    <mergeCell ref="DV57:DW57"/>
    <mergeCell ref="DX57:DY57"/>
    <mergeCell ref="CV57:CW57"/>
    <mergeCell ref="CX57:CY57"/>
    <mergeCell ref="DB57:DC57"/>
    <mergeCell ref="DD57:DE57"/>
    <mergeCell ref="DG57:DH57"/>
    <mergeCell ref="DI57:DJ57"/>
    <mergeCell ref="CG57:CH57"/>
    <mergeCell ref="CI57:CJ57"/>
    <mergeCell ref="CL57:CM57"/>
    <mergeCell ref="CN57:CO57"/>
    <mergeCell ref="CQ57:CR57"/>
    <mergeCell ref="CS57:CT57"/>
    <mergeCell ref="BQ57:BR57"/>
    <mergeCell ref="BS57:BT57"/>
    <mergeCell ref="BV57:BW57"/>
    <mergeCell ref="BX57:BY57"/>
    <mergeCell ref="CB57:CC57"/>
    <mergeCell ref="CD57:CE57"/>
    <mergeCell ref="BB57:BC57"/>
    <mergeCell ref="BD57:BE57"/>
    <mergeCell ref="BG57:BH57"/>
    <mergeCell ref="BI57:BJ57"/>
    <mergeCell ref="BL57:BM57"/>
    <mergeCell ref="BN57:BO57"/>
    <mergeCell ref="AL57:AM57"/>
    <mergeCell ref="AN57:AO57"/>
    <mergeCell ref="AQ57:AR57"/>
    <mergeCell ref="AS57:AT57"/>
    <mergeCell ref="AV57:AW57"/>
    <mergeCell ref="AX57:AY57"/>
    <mergeCell ref="V57:W57"/>
    <mergeCell ref="X57:Y57"/>
    <mergeCell ref="AB57:AC57"/>
    <mergeCell ref="AD57:AE57"/>
    <mergeCell ref="AG57:AH57"/>
    <mergeCell ref="AI57:AJ57"/>
    <mergeCell ref="DN56:DO56"/>
    <mergeCell ref="BQ56:BR56"/>
    <mergeCell ref="AN56:AO56"/>
    <mergeCell ref="AQ56:AR56"/>
    <mergeCell ref="AS56:AT56"/>
    <mergeCell ref="AV56:AW56"/>
    <mergeCell ref="AX56:AY56"/>
    <mergeCell ref="BB56:BC56"/>
    <mergeCell ref="X56:Y56"/>
    <mergeCell ref="AB56:AC56"/>
    <mergeCell ref="AD56:AE56"/>
    <mergeCell ref="AG56:AH56"/>
    <mergeCell ref="AI56:AJ56"/>
    <mergeCell ref="AL56:AM56"/>
    <mergeCell ref="DQ56:DR56"/>
    <mergeCell ref="DS56:DT56"/>
    <mergeCell ref="DV56:DW56"/>
    <mergeCell ref="DX56:DY56"/>
    <mergeCell ref="G57:H57"/>
    <mergeCell ref="L57:M57"/>
    <mergeCell ref="N57:O57"/>
    <mergeCell ref="Q57:R57"/>
    <mergeCell ref="S57:T57"/>
    <mergeCell ref="CX56:CY56"/>
    <mergeCell ref="DB56:DC56"/>
    <mergeCell ref="DD56:DE56"/>
    <mergeCell ref="DG56:DH56"/>
    <mergeCell ref="DI56:DJ56"/>
    <mergeCell ref="DL56:DM56"/>
    <mergeCell ref="CI56:CJ56"/>
    <mergeCell ref="CL56:CM56"/>
    <mergeCell ref="CN56:CO56"/>
    <mergeCell ref="CQ56:CR56"/>
    <mergeCell ref="CS56:CT56"/>
    <mergeCell ref="CV56:CW56"/>
    <mergeCell ref="BS56:BT56"/>
    <mergeCell ref="BV56:BW56"/>
    <mergeCell ref="BX56:BY56"/>
    <mergeCell ref="CB56:CC56"/>
    <mergeCell ref="CD56:CE56"/>
    <mergeCell ref="CG56:CH56"/>
    <mergeCell ref="BD56:BE56"/>
    <mergeCell ref="BG56:BH56"/>
    <mergeCell ref="BI56:BJ56"/>
    <mergeCell ref="BL56:BM56"/>
    <mergeCell ref="BN56:BO56"/>
    <mergeCell ref="G56:H56"/>
    <mergeCell ref="L56:M56"/>
    <mergeCell ref="N56:O56"/>
    <mergeCell ref="Q56:R56"/>
    <mergeCell ref="S56:T56"/>
    <mergeCell ref="V56:W56"/>
    <mergeCell ref="DL55:DM55"/>
    <mergeCell ref="DN55:DO55"/>
    <mergeCell ref="DQ55:DR55"/>
    <mergeCell ref="DS55:DT55"/>
    <mergeCell ref="DV55:DW55"/>
    <mergeCell ref="DX55:DY55"/>
    <mergeCell ref="CV55:CW55"/>
    <mergeCell ref="CX55:CY55"/>
    <mergeCell ref="DB55:DC55"/>
    <mergeCell ref="DD55:DE55"/>
    <mergeCell ref="DG55:DH55"/>
    <mergeCell ref="DI55:DJ55"/>
    <mergeCell ref="CG55:CH55"/>
    <mergeCell ref="CI55:CJ55"/>
    <mergeCell ref="CL55:CM55"/>
    <mergeCell ref="CN55:CO55"/>
    <mergeCell ref="CQ55:CR55"/>
    <mergeCell ref="CS55:CT55"/>
    <mergeCell ref="BQ55:BR55"/>
    <mergeCell ref="BS55:BT55"/>
    <mergeCell ref="BV55:BW55"/>
    <mergeCell ref="BX55:BY55"/>
    <mergeCell ref="CB55:CC55"/>
    <mergeCell ref="CD55:CE55"/>
    <mergeCell ref="BB55:BC55"/>
    <mergeCell ref="BD55:BE55"/>
    <mergeCell ref="BG55:BH55"/>
    <mergeCell ref="BI55:BJ55"/>
    <mergeCell ref="BL55:BM55"/>
    <mergeCell ref="BN55:BO55"/>
    <mergeCell ref="AL55:AM55"/>
    <mergeCell ref="AN55:AO55"/>
    <mergeCell ref="AQ55:AR55"/>
    <mergeCell ref="AS55:AT55"/>
    <mergeCell ref="AV55:AW55"/>
    <mergeCell ref="AX55:AY55"/>
    <mergeCell ref="V55:W55"/>
    <mergeCell ref="X55:Y55"/>
    <mergeCell ref="AB55:AC55"/>
    <mergeCell ref="AD55:AE55"/>
    <mergeCell ref="AG55:AH55"/>
    <mergeCell ref="AI55:AJ55"/>
    <mergeCell ref="DN54:DO54"/>
    <mergeCell ref="BQ54:BR54"/>
    <mergeCell ref="AN54:AO54"/>
    <mergeCell ref="AQ54:AR54"/>
    <mergeCell ref="AS54:AT54"/>
    <mergeCell ref="AV54:AW54"/>
    <mergeCell ref="AX54:AY54"/>
    <mergeCell ref="BB54:BC54"/>
    <mergeCell ref="X54:Y54"/>
    <mergeCell ref="AB54:AC54"/>
    <mergeCell ref="AD54:AE54"/>
    <mergeCell ref="AG54:AH54"/>
    <mergeCell ref="AI54:AJ54"/>
    <mergeCell ref="AL54:AM54"/>
    <mergeCell ref="DQ54:DR54"/>
    <mergeCell ref="DS54:DT54"/>
    <mergeCell ref="DV54:DW54"/>
    <mergeCell ref="DX54:DY54"/>
    <mergeCell ref="G55:H55"/>
    <mergeCell ref="L55:M55"/>
    <mergeCell ref="N55:O55"/>
    <mergeCell ref="Q55:R55"/>
    <mergeCell ref="S55:T55"/>
    <mergeCell ref="CX54:CY54"/>
    <mergeCell ref="DB54:DC54"/>
    <mergeCell ref="DD54:DE54"/>
    <mergeCell ref="DG54:DH54"/>
    <mergeCell ref="DI54:DJ54"/>
    <mergeCell ref="DL54:DM54"/>
    <mergeCell ref="CI54:CJ54"/>
    <mergeCell ref="CL54:CM54"/>
    <mergeCell ref="CN54:CO54"/>
    <mergeCell ref="CQ54:CR54"/>
    <mergeCell ref="CS54:CT54"/>
    <mergeCell ref="CV54:CW54"/>
    <mergeCell ref="BS54:BT54"/>
    <mergeCell ref="BV54:BW54"/>
    <mergeCell ref="BX54:BY54"/>
    <mergeCell ref="CB54:CC54"/>
    <mergeCell ref="CD54:CE54"/>
    <mergeCell ref="CG54:CH54"/>
    <mergeCell ref="BD54:BE54"/>
    <mergeCell ref="BG54:BH54"/>
    <mergeCell ref="BI54:BJ54"/>
    <mergeCell ref="BL54:BM54"/>
    <mergeCell ref="BN54:BO54"/>
    <mergeCell ref="G54:H54"/>
    <mergeCell ref="L54:M54"/>
    <mergeCell ref="N54:O54"/>
    <mergeCell ref="Q54:R54"/>
    <mergeCell ref="S54:T54"/>
    <mergeCell ref="V54:W54"/>
    <mergeCell ref="DL53:DM53"/>
    <mergeCell ref="DN53:DO53"/>
    <mergeCell ref="DQ53:DR53"/>
    <mergeCell ref="DS53:DT53"/>
    <mergeCell ref="DV53:DW53"/>
    <mergeCell ref="DX53:DY53"/>
    <mergeCell ref="CV53:CW53"/>
    <mergeCell ref="CX53:CY53"/>
    <mergeCell ref="DB53:DC53"/>
    <mergeCell ref="DD53:DE53"/>
    <mergeCell ref="DG53:DH53"/>
    <mergeCell ref="DI53:DJ53"/>
    <mergeCell ref="CG53:CH53"/>
    <mergeCell ref="CI53:CJ53"/>
    <mergeCell ref="CL53:CM53"/>
    <mergeCell ref="CN53:CO53"/>
    <mergeCell ref="CQ53:CR53"/>
    <mergeCell ref="CS53:CT53"/>
    <mergeCell ref="BQ53:BR53"/>
    <mergeCell ref="BS53:BT53"/>
    <mergeCell ref="BV53:BW53"/>
    <mergeCell ref="BX53:BY53"/>
    <mergeCell ref="CB53:CC53"/>
    <mergeCell ref="CD53:CE53"/>
    <mergeCell ref="BB53:BC53"/>
    <mergeCell ref="BD53:BE53"/>
    <mergeCell ref="BG53:BH53"/>
    <mergeCell ref="BI53:BJ53"/>
    <mergeCell ref="BL53:BM53"/>
    <mergeCell ref="BN53:BO53"/>
    <mergeCell ref="AL53:AM53"/>
    <mergeCell ref="AN53:AO53"/>
    <mergeCell ref="AQ53:AR53"/>
    <mergeCell ref="AS53:AT53"/>
    <mergeCell ref="AV53:AW53"/>
    <mergeCell ref="AX53:AY53"/>
    <mergeCell ref="V53:W53"/>
    <mergeCell ref="X53:Y53"/>
    <mergeCell ref="AB53:AC53"/>
    <mergeCell ref="AD53:AE53"/>
    <mergeCell ref="AG53:AH53"/>
    <mergeCell ref="AI53:AJ53"/>
    <mergeCell ref="DN52:DO52"/>
    <mergeCell ref="BQ52:BR52"/>
    <mergeCell ref="AN52:AO52"/>
    <mergeCell ref="AQ52:AR52"/>
    <mergeCell ref="AS52:AT52"/>
    <mergeCell ref="AV52:AW52"/>
    <mergeCell ref="AX52:AY52"/>
    <mergeCell ref="BB52:BC52"/>
    <mergeCell ref="X52:Y52"/>
    <mergeCell ref="AB52:AC52"/>
    <mergeCell ref="AD52:AE52"/>
    <mergeCell ref="AG52:AH52"/>
    <mergeCell ref="AI52:AJ52"/>
    <mergeCell ref="AL52:AM52"/>
    <mergeCell ref="DQ52:DR52"/>
    <mergeCell ref="DS52:DT52"/>
    <mergeCell ref="DV52:DW52"/>
    <mergeCell ref="DX52:DY52"/>
    <mergeCell ref="G53:H53"/>
    <mergeCell ref="L53:M53"/>
    <mergeCell ref="N53:O53"/>
    <mergeCell ref="Q53:R53"/>
    <mergeCell ref="S53:T53"/>
    <mergeCell ref="CX52:CY52"/>
    <mergeCell ref="DB52:DC52"/>
    <mergeCell ref="DD52:DE52"/>
    <mergeCell ref="DG52:DH52"/>
    <mergeCell ref="DI52:DJ52"/>
    <mergeCell ref="DL52:DM52"/>
    <mergeCell ref="CI52:CJ52"/>
    <mergeCell ref="CL52:CM52"/>
    <mergeCell ref="CN52:CO52"/>
    <mergeCell ref="CQ52:CR52"/>
    <mergeCell ref="CS52:CT52"/>
    <mergeCell ref="CV52:CW52"/>
    <mergeCell ref="BS52:BT52"/>
    <mergeCell ref="BV52:BW52"/>
    <mergeCell ref="BX52:BY52"/>
    <mergeCell ref="CB52:CC52"/>
    <mergeCell ref="CD52:CE52"/>
    <mergeCell ref="CG52:CH52"/>
    <mergeCell ref="BD52:BE52"/>
    <mergeCell ref="BG52:BH52"/>
    <mergeCell ref="BI52:BJ52"/>
    <mergeCell ref="BL52:BM52"/>
    <mergeCell ref="BN52:BO52"/>
    <mergeCell ref="G52:H52"/>
    <mergeCell ref="L52:M52"/>
    <mergeCell ref="N52:O52"/>
    <mergeCell ref="Q52:R52"/>
    <mergeCell ref="S52:T52"/>
    <mergeCell ref="V52:W52"/>
    <mergeCell ref="DL51:DM51"/>
    <mergeCell ref="DN51:DO51"/>
    <mergeCell ref="DQ51:DR51"/>
    <mergeCell ref="DS51:DT51"/>
    <mergeCell ref="DV51:DW51"/>
    <mergeCell ref="DX51:DY51"/>
    <mergeCell ref="CV51:CW51"/>
    <mergeCell ref="CX51:CY51"/>
    <mergeCell ref="DB51:DC51"/>
    <mergeCell ref="DD51:DE51"/>
    <mergeCell ref="DG51:DH51"/>
    <mergeCell ref="DI51:DJ51"/>
    <mergeCell ref="CG51:CH51"/>
    <mergeCell ref="CI51:CJ51"/>
    <mergeCell ref="CL51:CM51"/>
    <mergeCell ref="CN51:CO51"/>
    <mergeCell ref="CQ51:CR51"/>
    <mergeCell ref="CS51:CT51"/>
    <mergeCell ref="BQ51:BR51"/>
    <mergeCell ref="BS51:BT51"/>
    <mergeCell ref="BV51:BW51"/>
    <mergeCell ref="BX51:BY51"/>
    <mergeCell ref="CB51:CC51"/>
    <mergeCell ref="CD51:CE51"/>
    <mergeCell ref="BB51:BC51"/>
    <mergeCell ref="BD51:BE51"/>
    <mergeCell ref="BG51:BH51"/>
    <mergeCell ref="BI51:BJ51"/>
    <mergeCell ref="BL51:BM51"/>
    <mergeCell ref="BN51:BO51"/>
    <mergeCell ref="AL51:AM51"/>
    <mergeCell ref="AN51:AO51"/>
    <mergeCell ref="AQ51:AR51"/>
    <mergeCell ref="AS51:AT51"/>
    <mergeCell ref="AV51:AW51"/>
    <mergeCell ref="AX51:AY51"/>
    <mergeCell ref="V51:W51"/>
    <mergeCell ref="X51:Y51"/>
    <mergeCell ref="AB51:AC51"/>
    <mergeCell ref="AD51:AE51"/>
    <mergeCell ref="AG51:AH51"/>
    <mergeCell ref="AI51:AJ51"/>
    <mergeCell ref="DN50:DO50"/>
    <mergeCell ref="BQ50:BR50"/>
    <mergeCell ref="AN50:AO50"/>
    <mergeCell ref="AQ50:AR50"/>
    <mergeCell ref="AS50:AT50"/>
    <mergeCell ref="AV50:AW50"/>
    <mergeCell ref="AX50:AY50"/>
    <mergeCell ref="BB50:BC50"/>
    <mergeCell ref="X50:Y50"/>
    <mergeCell ref="AB50:AC50"/>
    <mergeCell ref="AD50:AE50"/>
    <mergeCell ref="AG50:AH50"/>
    <mergeCell ref="AI50:AJ50"/>
    <mergeCell ref="AL50:AM50"/>
    <mergeCell ref="DQ50:DR50"/>
    <mergeCell ref="DS50:DT50"/>
    <mergeCell ref="DV50:DW50"/>
    <mergeCell ref="DX50:DY50"/>
    <mergeCell ref="G51:H51"/>
    <mergeCell ref="L51:M51"/>
    <mergeCell ref="N51:O51"/>
    <mergeCell ref="Q51:R51"/>
    <mergeCell ref="S51:T51"/>
    <mergeCell ref="CX50:CY50"/>
    <mergeCell ref="DB50:DC50"/>
    <mergeCell ref="DD50:DE50"/>
    <mergeCell ref="DG50:DH50"/>
    <mergeCell ref="DI50:DJ50"/>
    <mergeCell ref="DL50:DM50"/>
    <mergeCell ref="CI50:CJ50"/>
    <mergeCell ref="CL50:CM50"/>
    <mergeCell ref="CN50:CO50"/>
    <mergeCell ref="CQ50:CR50"/>
    <mergeCell ref="CS50:CT50"/>
    <mergeCell ref="CV50:CW50"/>
    <mergeCell ref="BS50:BT50"/>
    <mergeCell ref="BV50:BW50"/>
    <mergeCell ref="BX50:BY50"/>
    <mergeCell ref="CB50:CC50"/>
    <mergeCell ref="CD50:CE50"/>
    <mergeCell ref="CG50:CH50"/>
    <mergeCell ref="BD50:BE50"/>
    <mergeCell ref="BG50:BH50"/>
    <mergeCell ref="BI50:BJ50"/>
    <mergeCell ref="BL50:BM50"/>
    <mergeCell ref="BN50:BO50"/>
    <mergeCell ref="G50:H50"/>
    <mergeCell ref="L50:M50"/>
    <mergeCell ref="N50:O50"/>
    <mergeCell ref="Q50:R50"/>
    <mergeCell ref="S50:T50"/>
    <mergeCell ref="V50:W50"/>
    <mergeCell ref="DL49:DM49"/>
    <mergeCell ref="DN49:DO49"/>
    <mergeCell ref="DQ49:DR49"/>
    <mergeCell ref="DS49:DT49"/>
    <mergeCell ref="DV49:DW49"/>
    <mergeCell ref="DX49:DY49"/>
    <mergeCell ref="CV49:CW49"/>
    <mergeCell ref="CX49:CY49"/>
    <mergeCell ref="DB49:DC49"/>
    <mergeCell ref="DD49:DE49"/>
    <mergeCell ref="DG49:DH49"/>
    <mergeCell ref="DI49:DJ49"/>
    <mergeCell ref="CG49:CH49"/>
    <mergeCell ref="CI49:CJ49"/>
    <mergeCell ref="CL49:CM49"/>
    <mergeCell ref="CN49:CO49"/>
    <mergeCell ref="CQ49:CR49"/>
    <mergeCell ref="CS49:CT49"/>
    <mergeCell ref="BQ49:BR49"/>
    <mergeCell ref="BS49:BT49"/>
    <mergeCell ref="BV49:BW49"/>
    <mergeCell ref="BX49:BY49"/>
    <mergeCell ref="CB49:CC49"/>
    <mergeCell ref="CD49:CE49"/>
    <mergeCell ref="BB49:BC49"/>
    <mergeCell ref="BD49:BE49"/>
    <mergeCell ref="BG49:BH49"/>
    <mergeCell ref="BI49:BJ49"/>
    <mergeCell ref="BL49:BM49"/>
    <mergeCell ref="BN49:BO49"/>
    <mergeCell ref="AL49:AM49"/>
    <mergeCell ref="AN49:AO49"/>
    <mergeCell ref="AQ49:AR49"/>
    <mergeCell ref="AS49:AT49"/>
    <mergeCell ref="AV49:AW49"/>
    <mergeCell ref="AX49:AY49"/>
    <mergeCell ref="V49:W49"/>
    <mergeCell ref="X49:Y49"/>
    <mergeCell ref="AB49:AC49"/>
    <mergeCell ref="AD49:AE49"/>
    <mergeCell ref="AG49:AH49"/>
    <mergeCell ref="AI49:AJ49"/>
    <mergeCell ref="DN48:DO48"/>
    <mergeCell ref="BQ48:BR48"/>
    <mergeCell ref="AN48:AO48"/>
    <mergeCell ref="AQ48:AR48"/>
    <mergeCell ref="AS48:AT48"/>
    <mergeCell ref="AV48:AW48"/>
    <mergeCell ref="AX48:AY48"/>
    <mergeCell ref="BB48:BC48"/>
    <mergeCell ref="X48:Y48"/>
    <mergeCell ref="AB48:AC48"/>
    <mergeCell ref="AD48:AE48"/>
    <mergeCell ref="AG48:AH48"/>
    <mergeCell ref="AI48:AJ48"/>
    <mergeCell ref="AL48:AM48"/>
    <mergeCell ref="DQ48:DR48"/>
    <mergeCell ref="DS48:DT48"/>
    <mergeCell ref="DV48:DW48"/>
    <mergeCell ref="DX48:DY48"/>
    <mergeCell ref="G49:H49"/>
    <mergeCell ref="L49:M49"/>
    <mergeCell ref="N49:O49"/>
    <mergeCell ref="Q49:R49"/>
    <mergeCell ref="S49:T49"/>
    <mergeCell ref="CX48:CY48"/>
    <mergeCell ref="DB48:DC48"/>
    <mergeCell ref="DD48:DE48"/>
    <mergeCell ref="DG48:DH48"/>
    <mergeCell ref="DI48:DJ48"/>
    <mergeCell ref="DL48:DM48"/>
    <mergeCell ref="CI48:CJ48"/>
    <mergeCell ref="CL48:CM48"/>
    <mergeCell ref="CN48:CO48"/>
    <mergeCell ref="CQ48:CR48"/>
    <mergeCell ref="CS48:CT48"/>
    <mergeCell ref="CV48:CW48"/>
    <mergeCell ref="BS48:BT48"/>
    <mergeCell ref="BV48:BW48"/>
    <mergeCell ref="BX48:BY48"/>
    <mergeCell ref="CB48:CC48"/>
    <mergeCell ref="CD48:CE48"/>
    <mergeCell ref="CG48:CH48"/>
    <mergeCell ref="BD48:BE48"/>
    <mergeCell ref="BG48:BH48"/>
    <mergeCell ref="BI48:BJ48"/>
    <mergeCell ref="BL48:BM48"/>
    <mergeCell ref="BN48:BO48"/>
    <mergeCell ref="G48:H48"/>
    <mergeCell ref="L48:M48"/>
    <mergeCell ref="N48:O48"/>
    <mergeCell ref="Q48:R48"/>
    <mergeCell ref="S48:T48"/>
    <mergeCell ref="V48:W48"/>
    <mergeCell ref="DL47:DM47"/>
    <mergeCell ref="DN47:DO47"/>
    <mergeCell ref="DQ47:DR47"/>
    <mergeCell ref="DS47:DT47"/>
    <mergeCell ref="DV47:DW47"/>
    <mergeCell ref="DX47:DY47"/>
    <mergeCell ref="CV47:CW47"/>
    <mergeCell ref="CX47:CY47"/>
    <mergeCell ref="DB47:DC47"/>
    <mergeCell ref="DD47:DE47"/>
    <mergeCell ref="DG47:DH47"/>
    <mergeCell ref="DI47:DJ47"/>
    <mergeCell ref="CG47:CH47"/>
    <mergeCell ref="CI47:CJ47"/>
    <mergeCell ref="CL47:CM47"/>
    <mergeCell ref="CN47:CO47"/>
    <mergeCell ref="CQ47:CR47"/>
    <mergeCell ref="CS47:CT47"/>
    <mergeCell ref="BQ47:BR47"/>
    <mergeCell ref="BS47:BT47"/>
    <mergeCell ref="BV47:BW47"/>
    <mergeCell ref="BX47:BY47"/>
    <mergeCell ref="CB47:CC47"/>
    <mergeCell ref="CD47:CE47"/>
    <mergeCell ref="BB47:BC47"/>
    <mergeCell ref="BD47:BE47"/>
    <mergeCell ref="BG47:BH47"/>
    <mergeCell ref="BI47:BJ47"/>
    <mergeCell ref="BL47:BM47"/>
    <mergeCell ref="BN47:BO47"/>
    <mergeCell ref="AL47:AM47"/>
    <mergeCell ref="AN47:AO47"/>
    <mergeCell ref="AQ47:AR47"/>
    <mergeCell ref="AS47:AT47"/>
    <mergeCell ref="AV47:AW47"/>
    <mergeCell ref="AX47:AY47"/>
    <mergeCell ref="V47:W47"/>
    <mergeCell ref="X47:Y47"/>
    <mergeCell ref="AB47:AC47"/>
    <mergeCell ref="AD47:AE47"/>
    <mergeCell ref="AG47:AH47"/>
    <mergeCell ref="AI47:AJ47"/>
    <mergeCell ref="DN46:DO46"/>
    <mergeCell ref="BQ46:BR46"/>
    <mergeCell ref="AN46:AO46"/>
    <mergeCell ref="AQ46:AR46"/>
    <mergeCell ref="AS46:AT46"/>
    <mergeCell ref="AV46:AW46"/>
    <mergeCell ref="AX46:AY46"/>
    <mergeCell ref="BB46:BC46"/>
    <mergeCell ref="X46:Y46"/>
    <mergeCell ref="AB46:AC46"/>
    <mergeCell ref="AD46:AE46"/>
    <mergeCell ref="AG46:AH46"/>
    <mergeCell ref="AI46:AJ46"/>
    <mergeCell ref="AL46:AM46"/>
    <mergeCell ref="DQ46:DR46"/>
    <mergeCell ref="DS46:DT46"/>
    <mergeCell ref="DV46:DW46"/>
    <mergeCell ref="DX46:DY46"/>
    <mergeCell ref="G47:H47"/>
    <mergeCell ref="L47:M47"/>
    <mergeCell ref="N47:O47"/>
    <mergeCell ref="Q47:R47"/>
    <mergeCell ref="S47:T47"/>
    <mergeCell ref="CX46:CY46"/>
    <mergeCell ref="DB46:DC46"/>
    <mergeCell ref="DD46:DE46"/>
    <mergeCell ref="DG46:DH46"/>
    <mergeCell ref="DI46:DJ46"/>
    <mergeCell ref="DL46:DM46"/>
    <mergeCell ref="CI46:CJ46"/>
    <mergeCell ref="CL46:CM46"/>
    <mergeCell ref="CN46:CO46"/>
    <mergeCell ref="CQ46:CR46"/>
    <mergeCell ref="CS46:CT46"/>
    <mergeCell ref="CV46:CW46"/>
    <mergeCell ref="BS46:BT46"/>
    <mergeCell ref="BV46:BW46"/>
    <mergeCell ref="BX46:BY46"/>
    <mergeCell ref="CB46:CC46"/>
    <mergeCell ref="CD46:CE46"/>
    <mergeCell ref="CG46:CH46"/>
    <mergeCell ref="BD46:BE46"/>
    <mergeCell ref="BG46:BH46"/>
    <mergeCell ref="BI46:BJ46"/>
    <mergeCell ref="BL46:BM46"/>
    <mergeCell ref="BN46:BO46"/>
    <mergeCell ref="G46:H46"/>
    <mergeCell ref="L46:M46"/>
    <mergeCell ref="N46:O46"/>
    <mergeCell ref="Q46:R46"/>
    <mergeCell ref="S46:T46"/>
    <mergeCell ref="V46:W46"/>
    <mergeCell ref="DL45:DM45"/>
    <mergeCell ref="DN45:DO45"/>
    <mergeCell ref="DQ45:DR45"/>
    <mergeCell ref="DS45:DT45"/>
    <mergeCell ref="DV45:DW45"/>
    <mergeCell ref="DX45:DY45"/>
    <mergeCell ref="CV45:CW45"/>
    <mergeCell ref="CX45:CY45"/>
    <mergeCell ref="DB45:DC45"/>
    <mergeCell ref="DD45:DE45"/>
    <mergeCell ref="DG45:DH45"/>
    <mergeCell ref="DI45:DJ45"/>
    <mergeCell ref="CG45:CH45"/>
    <mergeCell ref="CI45:CJ45"/>
    <mergeCell ref="CL45:CM45"/>
    <mergeCell ref="CN45:CO45"/>
    <mergeCell ref="CQ45:CR45"/>
    <mergeCell ref="CS45:CT45"/>
    <mergeCell ref="BQ45:BR45"/>
    <mergeCell ref="BS45:BT45"/>
    <mergeCell ref="BV45:BW45"/>
    <mergeCell ref="BX45:BY45"/>
    <mergeCell ref="CB45:CC45"/>
    <mergeCell ref="CD45:CE45"/>
    <mergeCell ref="BB45:BC45"/>
    <mergeCell ref="BD45:BE45"/>
    <mergeCell ref="BG45:BH45"/>
    <mergeCell ref="BI45:BJ45"/>
    <mergeCell ref="BL45:BM45"/>
    <mergeCell ref="BN45:BO45"/>
    <mergeCell ref="AL45:AM45"/>
    <mergeCell ref="AN45:AO45"/>
    <mergeCell ref="AQ45:AR45"/>
    <mergeCell ref="AS45:AT45"/>
    <mergeCell ref="AV45:AW45"/>
    <mergeCell ref="AX45:AY45"/>
    <mergeCell ref="V45:W45"/>
    <mergeCell ref="X45:Y45"/>
    <mergeCell ref="AB45:AC45"/>
    <mergeCell ref="AD45:AE45"/>
    <mergeCell ref="AG45:AH45"/>
    <mergeCell ref="AI45:AJ45"/>
    <mergeCell ref="DN44:DO44"/>
    <mergeCell ref="BQ44:BR44"/>
    <mergeCell ref="AN44:AO44"/>
    <mergeCell ref="AQ44:AR44"/>
    <mergeCell ref="AS44:AT44"/>
    <mergeCell ref="AV44:AW44"/>
    <mergeCell ref="AX44:AY44"/>
    <mergeCell ref="BB44:BC44"/>
    <mergeCell ref="X44:Y44"/>
    <mergeCell ref="AB44:AC44"/>
    <mergeCell ref="AD44:AE44"/>
    <mergeCell ref="AG44:AH44"/>
    <mergeCell ref="AI44:AJ44"/>
    <mergeCell ref="AL44:AM44"/>
    <mergeCell ref="DQ44:DR44"/>
    <mergeCell ref="DS44:DT44"/>
    <mergeCell ref="DV44:DW44"/>
    <mergeCell ref="DX44:DY44"/>
    <mergeCell ref="G45:H45"/>
    <mergeCell ref="L45:M45"/>
    <mergeCell ref="N45:O45"/>
    <mergeCell ref="Q45:R45"/>
    <mergeCell ref="S45:T45"/>
    <mergeCell ref="CX44:CY44"/>
    <mergeCell ref="DB44:DC44"/>
    <mergeCell ref="DD44:DE44"/>
    <mergeCell ref="DG44:DH44"/>
    <mergeCell ref="DI44:DJ44"/>
    <mergeCell ref="DL44:DM44"/>
    <mergeCell ref="CI44:CJ44"/>
    <mergeCell ref="CL44:CM44"/>
    <mergeCell ref="CN44:CO44"/>
    <mergeCell ref="CQ44:CR44"/>
    <mergeCell ref="CS44:CT44"/>
    <mergeCell ref="CV44:CW44"/>
    <mergeCell ref="BS44:BT44"/>
    <mergeCell ref="BV44:BW44"/>
    <mergeCell ref="BX44:BY44"/>
    <mergeCell ref="CB44:CC44"/>
    <mergeCell ref="CD44:CE44"/>
    <mergeCell ref="CG44:CH44"/>
    <mergeCell ref="BD44:BE44"/>
    <mergeCell ref="BG44:BH44"/>
    <mergeCell ref="BI44:BJ44"/>
    <mergeCell ref="BL44:BM44"/>
    <mergeCell ref="BN44:BO44"/>
    <mergeCell ref="G44:H44"/>
    <mergeCell ref="L44:M44"/>
    <mergeCell ref="N44:O44"/>
    <mergeCell ref="Q44:R44"/>
    <mergeCell ref="S44:T44"/>
    <mergeCell ref="V44:W44"/>
    <mergeCell ref="DL43:DM43"/>
    <mergeCell ref="DN43:DO43"/>
    <mergeCell ref="DQ43:DR43"/>
    <mergeCell ref="DS43:DT43"/>
    <mergeCell ref="DV43:DW43"/>
    <mergeCell ref="DX43:DY43"/>
    <mergeCell ref="CV43:CW43"/>
    <mergeCell ref="CX43:CY43"/>
    <mergeCell ref="DB43:DC43"/>
    <mergeCell ref="DD43:DE43"/>
    <mergeCell ref="DG43:DH43"/>
    <mergeCell ref="DI43:DJ43"/>
    <mergeCell ref="CG43:CH43"/>
    <mergeCell ref="CI43:CJ43"/>
    <mergeCell ref="CL43:CM43"/>
    <mergeCell ref="CN43:CO43"/>
    <mergeCell ref="CQ43:CR43"/>
    <mergeCell ref="CS43:CT43"/>
    <mergeCell ref="BQ43:BR43"/>
    <mergeCell ref="BS43:BT43"/>
    <mergeCell ref="BV43:BW43"/>
    <mergeCell ref="BX43:BY43"/>
    <mergeCell ref="CB43:CC43"/>
    <mergeCell ref="CD43:CE43"/>
    <mergeCell ref="BB43:BC43"/>
    <mergeCell ref="BD43:BE43"/>
    <mergeCell ref="BG43:BH43"/>
    <mergeCell ref="BI43:BJ43"/>
    <mergeCell ref="BL43:BM43"/>
    <mergeCell ref="BN43:BO43"/>
    <mergeCell ref="AL43:AM43"/>
    <mergeCell ref="AN43:AO43"/>
    <mergeCell ref="AQ43:AR43"/>
    <mergeCell ref="AS43:AT43"/>
    <mergeCell ref="AV43:AW43"/>
    <mergeCell ref="AX43:AY43"/>
    <mergeCell ref="V43:W43"/>
    <mergeCell ref="X43:Y43"/>
    <mergeCell ref="AB43:AC43"/>
    <mergeCell ref="AD43:AE43"/>
    <mergeCell ref="AG43:AH43"/>
    <mergeCell ref="AI43:AJ43"/>
    <mergeCell ref="DN42:DO42"/>
    <mergeCell ref="BQ42:BR42"/>
    <mergeCell ref="AN42:AO42"/>
    <mergeCell ref="AQ42:AR42"/>
    <mergeCell ref="AS42:AT42"/>
    <mergeCell ref="AV42:AW42"/>
    <mergeCell ref="AX42:AY42"/>
    <mergeCell ref="BB42:BC42"/>
    <mergeCell ref="X42:Y42"/>
    <mergeCell ref="AB42:AC42"/>
    <mergeCell ref="AD42:AE42"/>
    <mergeCell ref="AG42:AH42"/>
    <mergeCell ref="AI42:AJ42"/>
    <mergeCell ref="AL42:AM42"/>
    <mergeCell ref="DQ42:DR42"/>
    <mergeCell ref="DS42:DT42"/>
    <mergeCell ref="DV42:DW42"/>
    <mergeCell ref="DX42:DY42"/>
    <mergeCell ref="G43:H43"/>
    <mergeCell ref="L43:M43"/>
    <mergeCell ref="N43:O43"/>
    <mergeCell ref="Q43:R43"/>
    <mergeCell ref="S43:T43"/>
    <mergeCell ref="CX42:CY42"/>
    <mergeCell ref="DB42:DC42"/>
    <mergeCell ref="DD42:DE42"/>
    <mergeCell ref="DG42:DH42"/>
    <mergeCell ref="DI42:DJ42"/>
    <mergeCell ref="DL42:DM42"/>
    <mergeCell ref="CI42:CJ42"/>
    <mergeCell ref="CL42:CM42"/>
    <mergeCell ref="CN42:CO42"/>
    <mergeCell ref="CQ42:CR42"/>
    <mergeCell ref="CS42:CT42"/>
    <mergeCell ref="CV42:CW42"/>
    <mergeCell ref="BS42:BT42"/>
    <mergeCell ref="BV42:BW42"/>
    <mergeCell ref="BX42:BY42"/>
    <mergeCell ref="CB42:CC42"/>
    <mergeCell ref="CD42:CE42"/>
    <mergeCell ref="CG42:CH42"/>
    <mergeCell ref="BD42:BE42"/>
    <mergeCell ref="BG42:BH42"/>
    <mergeCell ref="BI42:BJ42"/>
    <mergeCell ref="BL42:BM42"/>
    <mergeCell ref="BN42:BO42"/>
    <mergeCell ref="G42:H42"/>
    <mergeCell ref="L42:M42"/>
    <mergeCell ref="N42:O42"/>
    <mergeCell ref="Q42:R42"/>
    <mergeCell ref="S42:T42"/>
    <mergeCell ref="V42:W42"/>
    <mergeCell ref="DL41:DM41"/>
    <mergeCell ref="DN41:DO41"/>
    <mergeCell ref="DQ41:DR41"/>
    <mergeCell ref="DS41:DT41"/>
    <mergeCell ref="DV41:DW41"/>
    <mergeCell ref="DX41:DY41"/>
    <mergeCell ref="CV41:CW41"/>
    <mergeCell ref="CX41:CY41"/>
    <mergeCell ref="DB41:DC41"/>
    <mergeCell ref="DD41:DE41"/>
    <mergeCell ref="DG41:DH41"/>
    <mergeCell ref="DI41:DJ41"/>
    <mergeCell ref="CG41:CH41"/>
    <mergeCell ref="CI41:CJ41"/>
    <mergeCell ref="CL41:CM41"/>
    <mergeCell ref="CN41:CO41"/>
    <mergeCell ref="CQ41:CR41"/>
    <mergeCell ref="CS41:CT41"/>
    <mergeCell ref="BQ41:BR41"/>
    <mergeCell ref="BS41:BT41"/>
    <mergeCell ref="BV41:BW41"/>
    <mergeCell ref="BX41:BY41"/>
    <mergeCell ref="CB41:CC41"/>
    <mergeCell ref="CD41:CE41"/>
    <mergeCell ref="BB41:BC41"/>
    <mergeCell ref="BD41:BE41"/>
    <mergeCell ref="BG41:BH41"/>
    <mergeCell ref="BI41:BJ41"/>
    <mergeCell ref="BL41:BM41"/>
    <mergeCell ref="BN41:BO41"/>
    <mergeCell ref="AL41:AM41"/>
    <mergeCell ref="AN41:AO41"/>
    <mergeCell ref="AQ41:AR41"/>
    <mergeCell ref="AS41:AT41"/>
    <mergeCell ref="AV41:AW41"/>
    <mergeCell ref="AX41:AY41"/>
    <mergeCell ref="V41:W41"/>
    <mergeCell ref="X41:Y41"/>
    <mergeCell ref="AB41:AC41"/>
    <mergeCell ref="AD41:AE41"/>
    <mergeCell ref="AG41:AH41"/>
    <mergeCell ref="AI41:AJ41"/>
    <mergeCell ref="DN40:DO40"/>
    <mergeCell ref="BQ40:BR40"/>
    <mergeCell ref="AN40:AO40"/>
    <mergeCell ref="AQ40:AR40"/>
    <mergeCell ref="AS40:AT40"/>
    <mergeCell ref="AV40:AW40"/>
    <mergeCell ref="AX40:AY40"/>
    <mergeCell ref="BB40:BC40"/>
    <mergeCell ref="X40:Y40"/>
    <mergeCell ref="AB40:AC40"/>
    <mergeCell ref="AD40:AE40"/>
    <mergeCell ref="AG40:AH40"/>
    <mergeCell ref="AI40:AJ40"/>
    <mergeCell ref="AL40:AM40"/>
    <mergeCell ref="DQ40:DR40"/>
    <mergeCell ref="DS40:DT40"/>
    <mergeCell ref="DV40:DW40"/>
    <mergeCell ref="DX40:DY40"/>
    <mergeCell ref="G41:H41"/>
    <mergeCell ref="L41:M41"/>
    <mergeCell ref="N41:O41"/>
    <mergeCell ref="Q41:R41"/>
    <mergeCell ref="S41:T41"/>
    <mergeCell ref="CX40:CY40"/>
    <mergeCell ref="DB40:DC40"/>
    <mergeCell ref="DD40:DE40"/>
    <mergeCell ref="DG40:DH40"/>
    <mergeCell ref="DI40:DJ40"/>
    <mergeCell ref="DL40:DM40"/>
    <mergeCell ref="CI40:CJ40"/>
    <mergeCell ref="CL40:CM40"/>
    <mergeCell ref="CN40:CO40"/>
    <mergeCell ref="CQ40:CR40"/>
    <mergeCell ref="CS40:CT40"/>
    <mergeCell ref="CV40:CW40"/>
    <mergeCell ref="BS40:BT40"/>
    <mergeCell ref="BV40:BW40"/>
    <mergeCell ref="BX40:BY40"/>
    <mergeCell ref="CB40:CC40"/>
    <mergeCell ref="CD40:CE40"/>
    <mergeCell ref="CG40:CH40"/>
    <mergeCell ref="BD40:BE40"/>
    <mergeCell ref="BG40:BH40"/>
    <mergeCell ref="BI40:BJ40"/>
    <mergeCell ref="BL40:BM40"/>
    <mergeCell ref="BN40:BO40"/>
    <mergeCell ref="G40:H40"/>
    <mergeCell ref="L40:M40"/>
    <mergeCell ref="N40:O40"/>
    <mergeCell ref="Q40:R40"/>
    <mergeCell ref="S40:T40"/>
    <mergeCell ref="V40:W40"/>
    <mergeCell ref="DL39:DM39"/>
    <mergeCell ref="DN39:DO39"/>
    <mergeCell ref="DQ39:DR39"/>
    <mergeCell ref="DS39:DT39"/>
    <mergeCell ref="DV39:DW39"/>
    <mergeCell ref="DX39:DY39"/>
    <mergeCell ref="CV39:CW39"/>
    <mergeCell ref="CX39:CY39"/>
    <mergeCell ref="DB39:DC39"/>
    <mergeCell ref="DD39:DE39"/>
    <mergeCell ref="DG39:DH39"/>
    <mergeCell ref="DI39:DJ39"/>
    <mergeCell ref="CG39:CH39"/>
    <mergeCell ref="CI39:CJ39"/>
    <mergeCell ref="CL39:CM39"/>
    <mergeCell ref="CN39:CO39"/>
    <mergeCell ref="CQ39:CR39"/>
    <mergeCell ref="CS39:CT39"/>
    <mergeCell ref="BQ39:BR39"/>
    <mergeCell ref="BS39:BT39"/>
    <mergeCell ref="BV39:BW39"/>
    <mergeCell ref="BX39:BY39"/>
    <mergeCell ref="CB39:CC39"/>
    <mergeCell ref="CD39:CE39"/>
    <mergeCell ref="BB39:BC39"/>
    <mergeCell ref="BD39:BE39"/>
    <mergeCell ref="BG39:BH39"/>
    <mergeCell ref="BI39:BJ39"/>
    <mergeCell ref="BL39:BM39"/>
    <mergeCell ref="BN39:BO39"/>
    <mergeCell ref="AL39:AM39"/>
    <mergeCell ref="AN39:AO39"/>
    <mergeCell ref="AQ39:AR39"/>
    <mergeCell ref="AS39:AT39"/>
    <mergeCell ref="AV39:AW39"/>
    <mergeCell ref="AX39:AY39"/>
    <mergeCell ref="V39:W39"/>
    <mergeCell ref="X39:Y39"/>
    <mergeCell ref="AB39:AC39"/>
    <mergeCell ref="AD39:AE39"/>
    <mergeCell ref="AG39:AH39"/>
    <mergeCell ref="AI39:AJ39"/>
    <mergeCell ref="DN38:DO38"/>
    <mergeCell ref="BQ38:BR38"/>
    <mergeCell ref="AN38:AO38"/>
    <mergeCell ref="AQ38:AR38"/>
    <mergeCell ref="AS38:AT38"/>
    <mergeCell ref="AV38:AW38"/>
    <mergeCell ref="AX38:AY38"/>
    <mergeCell ref="BB38:BC38"/>
    <mergeCell ref="X38:Y38"/>
    <mergeCell ref="AB38:AC38"/>
    <mergeCell ref="AD38:AE38"/>
    <mergeCell ref="AG38:AH38"/>
    <mergeCell ref="AI38:AJ38"/>
    <mergeCell ref="AL38:AM38"/>
    <mergeCell ref="DQ38:DR38"/>
    <mergeCell ref="DS38:DT38"/>
    <mergeCell ref="DV38:DW38"/>
    <mergeCell ref="DX38:DY38"/>
    <mergeCell ref="G39:H39"/>
    <mergeCell ref="L39:M39"/>
    <mergeCell ref="N39:O39"/>
    <mergeCell ref="Q39:R39"/>
    <mergeCell ref="S39:T39"/>
    <mergeCell ref="CX38:CY38"/>
    <mergeCell ref="DB38:DC38"/>
    <mergeCell ref="DD38:DE38"/>
    <mergeCell ref="DG38:DH38"/>
    <mergeCell ref="DI38:DJ38"/>
    <mergeCell ref="DL38:DM38"/>
    <mergeCell ref="CI38:CJ38"/>
    <mergeCell ref="CL38:CM38"/>
    <mergeCell ref="CN38:CO38"/>
    <mergeCell ref="CQ38:CR38"/>
    <mergeCell ref="CS38:CT38"/>
    <mergeCell ref="CV38:CW38"/>
    <mergeCell ref="BS38:BT38"/>
    <mergeCell ref="BV38:BW38"/>
    <mergeCell ref="BX38:BY38"/>
    <mergeCell ref="CB38:CC38"/>
    <mergeCell ref="CD38:CE38"/>
    <mergeCell ref="CG38:CH38"/>
    <mergeCell ref="BD38:BE38"/>
    <mergeCell ref="BG38:BH38"/>
    <mergeCell ref="BI38:BJ38"/>
    <mergeCell ref="BL38:BM38"/>
    <mergeCell ref="BN38:BO38"/>
    <mergeCell ref="G38:H38"/>
    <mergeCell ref="L38:M38"/>
    <mergeCell ref="N38:O38"/>
    <mergeCell ref="Q38:R38"/>
    <mergeCell ref="S38:T38"/>
    <mergeCell ref="V38:W38"/>
    <mergeCell ref="DL37:DM37"/>
    <mergeCell ref="DN37:DO37"/>
    <mergeCell ref="DQ37:DR37"/>
    <mergeCell ref="DS37:DT37"/>
    <mergeCell ref="DV37:DW37"/>
    <mergeCell ref="DX37:DY37"/>
    <mergeCell ref="CV37:CW37"/>
    <mergeCell ref="CX37:CY37"/>
    <mergeCell ref="DB37:DC37"/>
    <mergeCell ref="DD37:DE37"/>
    <mergeCell ref="DG37:DH37"/>
    <mergeCell ref="DI37:DJ37"/>
    <mergeCell ref="CG37:CH37"/>
    <mergeCell ref="CI37:CJ37"/>
    <mergeCell ref="CL37:CM37"/>
    <mergeCell ref="CN37:CO37"/>
    <mergeCell ref="CQ37:CR37"/>
    <mergeCell ref="CS37:CT37"/>
    <mergeCell ref="BQ37:BR37"/>
    <mergeCell ref="BS37:BT37"/>
    <mergeCell ref="BV37:BW37"/>
    <mergeCell ref="BX37:BY37"/>
    <mergeCell ref="CB37:CC37"/>
    <mergeCell ref="CD37:CE37"/>
    <mergeCell ref="BB37:BC37"/>
    <mergeCell ref="BD37:BE37"/>
    <mergeCell ref="BG37:BH37"/>
    <mergeCell ref="BI37:BJ37"/>
    <mergeCell ref="BL37:BM37"/>
    <mergeCell ref="BN37:BO37"/>
    <mergeCell ref="AL37:AM37"/>
    <mergeCell ref="AN37:AO37"/>
    <mergeCell ref="AQ37:AR37"/>
    <mergeCell ref="AS37:AT37"/>
    <mergeCell ref="AV37:AW37"/>
    <mergeCell ref="AX37:AY37"/>
    <mergeCell ref="V37:W37"/>
    <mergeCell ref="X37:Y37"/>
    <mergeCell ref="AB37:AC37"/>
    <mergeCell ref="AD37:AE37"/>
    <mergeCell ref="AG37:AH37"/>
    <mergeCell ref="AI37:AJ37"/>
    <mergeCell ref="DN36:DO36"/>
    <mergeCell ref="BQ36:BR36"/>
    <mergeCell ref="AN36:AO36"/>
    <mergeCell ref="AQ36:AR36"/>
    <mergeCell ref="AS36:AT36"/>
    <mergeCell ref="AV36:AW36"/>
    <mergeCell ref="AX36:AY36"/>
    <mergeCell ref="BB36:BC36"/>
    <mergeCell ref="X36:Y36"/>
    <mergeCell ref="AB36:AC36"/>
    <mergeCell ref="AD36:AE36"/>
    <mergeCell ref="AG36:AH36"/>
    <mergeCell ref="AI36:AJ36"/>
    <mergeCell ref="AL36:AM36"/>
    <mergeCell ref="DQ36:DR36"/>
    <mergeCell ref="DS36:DT36"/>
    <mergeCell ref="DV36:DW36"/>
    <mergeCell ref="DX36:DY36"/>
    <mergeCell ref="G37:H37"/>
    <mergeCell ref="L37:M37"/>
    <mergeCell ref="N37:O37"/>
    <mergeCell ref="Q37:R37"/>
    <mergeCell ref="S37:T37"/>
    <mergeCell ref="CX36:CY36"/>
    <mergeCell ref="DB36:DC36"/>
    <mergeCell ref="DD36:DE36"/>
    <mergeCell ref="DG36:DH36"/>
    <mergeCell ref="DI36:DJ36"/>
    <mergeCell ref="DL36:DM36"/>
    <mergeCell ref="CI36:CJ36"/>
    <mergeCell ref="CL36:CM36"/>
    <mergeCell ref="CN36:CO36"/>
    <mergeCell ref="CQ36:CR36"/>
    <mergeCell ref="CS36:CT36"/>
    <mergeCell ref="CV36:CW36"/>
    <mergeCell ref="BS36:BT36"/>
    <mergeCell ref="BV36:BW36"/>
    <mergeCell ref="BX36:BY36"/>
    <mergeCell ref="CB36:CC36"/>
    <mergeCell ref="CD36:CE36"/>
    <mergeCell ref="CG36:CH36"/>
    <mergeCell ref="BD36:BE36"/>
    <mergeCell ref="BG36:BH36"/>
    <mergeCell ref="BI36:BJ36"/>
    <mergeCell ref="BL36:BM36"/>
    <mergeCell ref="BN36:BO36"/>
    <mergeCell ref="G36:H36"/>
    <mergeCell ref="L36:M36"/>
    <mergeCell ref="N36:O36"/>
    <mergeCell ref="Q36:R36"/>
    <mergeCell ref="S36:T36"/>
    <mergeCell ref="V36:W36"/>
    <mergeCell ref="DL35:DM35"/>
    <mergeCell ref="DN35:DO35"/>
    <mergeCell ref="DQ35:DR35"/>
    <mergeCell ref="DS35:DT35"/>
    <mergeCell ref="DV35:DW35"/>
    <mergeCell ref="DX35:DY35"/>
    <mergeCell ref="CV35:CW35"/>
    <mergeCell ref="CX35:CY35"/>
    <mergeCell ref="DB35:DC35"/>
    <mergeCell ref="DD35:DE35"/>
    <mergeCell ref="DG35:DH35"/>
    <mergeCell ref="DI35:DJ35"/>
    <mergeCell ref="CG35:CH35"/>
    <mergeCell ref="CI35:CJ35"/>
    <mergeCell ref="CL35:CM35"/>
    <mergeCell ref="CN35:CO35"/>
    <mergeCell ref="CQ35:CR35"/>
    <mergeCell ref="CS35:CT35"/>
    <mergeCell ref="BQ35:BR35"/>
    <mergeCell ref="BS35:BT35"/>
    <mergeCell ref="BV35:BW35"/>
    <mergeCell ref="BX35:BY35"/>
    <mergeCell ref="CB35:CC35"/>
    <mergeCell ref="CD35:CE35"/>
    <mergeCell ref="BB35:BC35"/>
    <mergeCell ref="BD35:BE35"/>
    <mergeCell ref="BG35:BH35"/>
    <mergeCell ref="BI35:BJ35"/>
    <mergeCell ref="BL35:BM35"/>
    <mergeCell ref="BN35:BO35"/>
    <mergeCell ref="AL35:AM35"/>
    <mergeCell ref="AN35:AO35"/>
    <mergeCell ref="AQ35:AR35"/>
    <mergeCell ref="AS35:AT35"/>
    <mergeCell ref="AV35:AW35"/>
    <mergeCell ref="AX35:AY35"/>
    <mergeCell ref="V35:W35"/>
    <mergeCell ref="X35:Y35"/>
    <mergeCell ref="AB35:AC35"/>
    <mergeCell ref="AD35:AE35"/>
    <mergeCell ref="AG35:AH35"/>
    <mergeCell ref="AI35:AJ35"/>
    <mergeCell ref="DN34:DO34"/>
    <mergeCell ref="BQ34:BR34"/>
    <mergeCell ref="AN34:AO34"/>
    <mergeCell ref="AQ34:AR34"/>
    <mergeCell ref="AS34:AT34"/>
    <mergeCell ref="AV34:AW34"/>
    <mergeCell ref="AX34:AY34"/>
    <mergeCell ref="BB34:BC34"/>
    <mergeCell ref="X34:Y34"/>
    <mergeCell ref="AB34:AC34"/>
    <mergeCell ref="AD34:AE34"/>
    <mergeCell ref="AG34:AH34"/>
    <mergeCell ref="AI34:AJ34"/>
    <mergeCell ref="AL34:AM34"/>
    <mergeCell ref="DQ34:DR34"/>
    <mergeCell ref="DS34:DT34"/>
    <mergeCell ref="DV34:DW34"/>
    <mergeCell ref="DX34:DY34"/>
    <mergeCell ref="G35:H35"/>
    <mergeCell ref="L35:M35"/>
    <mergeCell ref="N35:O35"/>
    <mergeCell ref="Q35:R35"/>
    <mergeCell ref="S35:T35"/>
    <mergeCell ref="CX34:CY34"/>
    <mergeCell ref="DB34:DC34"/>
    <mergeCell ref="DD34:DE34"/>
    <mergeCell ref="DG34:DH34"/>
    <mergeCell ref="DI34:DJ34"/>
    <mergeCell ref="DL34:DM34"/>
    <mergeCell ref="CI34:CJ34"/>
    <mergeCell ref="CL34:CM34"/>
    <mergeCell ref="CN34:CO34"/>
    <mergeCell ref="CQ34:CR34"/>
    <mergeCell ref="CS34:CT34"/>
    <mergeCell ref="CV34:CW34"/>
    <mergeCell ref="BS34:BT34"/>
    <mergeCell ref="BV34:BW34"/>
    <mergeCell ref="BX34:BY34"/>
    <mergeCell ref="CB34:CC34"/>
    <mergeCell ref="CD34:CE34"/>
    <mergeCell ref="CG34:CH34"/>
    <mergeCell ref="BD34:BE34"/>
    <mergeCell ref="BG34:BH34"/>
    <mergeCell ref="BI34:BJ34"/>
    <mergeCell ref="BL34:BM34"/>
    <mergeCell ref="BN34:BO34"/>
    <mergeCell ref="G34:H34"/>
    <mergeCell ref="L34:M34"/>
    <mergeCell ref="N34:O34"/>
    <mergeCell ref="Q34:R34"/>
    <mergeCell ref="S34:T34"/>
    <mergeCell ref="V34:W34"/>
    <mergeCell ref="DL33:DM33"/>
    <mergeCell ref="DN33:DO33"/>
    <mergeCell ref="DQ33:DR33"/>
    <mergeCell ref="DS33:DT33"/>
    <mergeCell ref="DV33:DW33"/>
    <mergeCell ref="DX33:DY33"/>
    <mergeCell ref="CV33:CW33"/>
    <mergeCell ref="CX33:CY33"/>
    <mergeCell ref="DB33:DC33"/>
    <mergeCell ref="DD33:DE33"/>
    <mergeCell ref="DG33:DH33"/>
    <mergeCell ref="DI33:DJ33"/>
    <mergeCell ref="CG33:CH33"/>
    <mergeCell ref="CI33:CJ33"/>
    <mergeCell ref="CL33:CM33"/>
    <mergeCell ref="CN33:CO33"/>
    <mergeCell ref="CQ33:CR33"/>
    <mergeCell ref="CS33:CT33"/>
    <mergeCell ref="BQ33:BR33"/>
    <mergeCell ref="BS33:BT33"/>
    <mergeCell ref="BV33:BW33"/>
    <mergeCell ref="BX33:BY33"/>
    <mergeCell ref="CB33:CC33"/>
    <mergeCell ref="CD33:CE33"/>
    <mergeCell ref="BB33:BC33"/>
    <mergeCell ref="BD33:BE33"/>
    <mergeCell ref="BG33:BH33"/>
    <mergeCell ref="BI33:BJ33"/>
    <mergeCell ref="BL33:BM33"/>
    <mergeCell ref="BN33:BO33"/>
    <mergeCell ref="AL33:AM33"/>
    <mergeCell ref="AN33:AO33"/>
    <mergeCell ref="AQ33:AR33"/>
    <mergeCell ref="AS33:AT33"/>
    <mergeCell ref="AV33:AW33"/>
    <mergeCell ref="AX33:AY33"/>
    <mergeCell ref="V33:W33"/>
    <mergeCell ref="X33:Y33"/>
    <mergeCell ref="AB33:AC33"/>
    <mergeCell ref="AD33:AE33"/>
    <mergeCell ref="AG33:AH33"/>
    <mergeCell ref="AI33:AJ33"/>
    <mergeCell ref="DN32:DO32"/>
    <mergeCell ref="BQ32:BR32"/>
    <mergeCell ref="AN32:AO32"/>
    <mergeCell ref="AQ32:AR32"/>
    <mergeCell ref="AS32:AT32"/>
    <mergeCell ref="AV32:AW32"/>
    <mergeCell ref="AX32:AY32"/>
    <mergeCell ref="BB32:BC32"/>
    <mergeCell ref="X32:Y32"/>
    <mergeCell ref="AB32:AC32"/>
    <mergeCell ref="AD32:AE32"/>
    <mergeCell ref="AG32:AH32"/>
    <mergeCell ref="AI32:AJ32"/>
    <mergeCell ref="AL32:AM32"/>
    <mergeCell ref="DQ32:DR32"/>
    <mergeCell ref="DS32:DT32"/>
    <mergeCell ref="DV32:DW32"/>
    <mergeCell ref="DX32:DY32"/>
    <mergeCell ref="G33:H33"/>
    <mergeCell ref="L33:M33"/>
    <mergeCell ref="N33:O33"/>
    <mergeCell ref="Q33:R33"/>
    <mergeCell ref="S33:T33"/>
    <mergeCell ref="CX32:CY32"/>
    <mergeCell ref="DB32:DC32"/>
    <mergeCell ref="DD32:DE32"/>
    <mergeCell ref="DG32:DH32"/>
    <mergeCell ref="DI32:DJ32"/>
    <mergeCell ref="DL32:DM32"/>
    <mergeCell ref="CI32:CJ32"/>
    <mergeCell ref="CL32:CM32"/>
    <mergeCell ref="CN32:CO32"/>
    <mergeCell ref="CQ32:CR32"/>
    <mergeCell ref="CS32:CT32"/>
    <mergeCell ref="CV32:CW32"/>
    <mergeCell ref="BS32:BT32"/>
    <mergeCell ref="BV32:BW32"/>
    <mergeCell ref="BX32:BY32"/>
    <mergeCell ref="CB32:CC32"/>
    <mergeCell ref="CD32:CE32"/>
    <mergeCell ref="CG32:CH32"/>
    <mergeCell ref="BD32:BE32"/>
    <mergeCell ref="BG32:BH32"/>
    <mergeCell ref="BI32:BJ32"/>
    <mergeCell ref="BL32:BM32"/>
    <mergeCell ref="BN32:BO32"/>
    <mergeCell ref="G32:H32"/>
    <mergeCell ref="L32:M32"/>
    <mergeCell ref="N32:O32"/>
    <mergeCell ref="Q32:R32"/>
    <mergeCell ref="S32:T32"/>
    <mergeCell ref="V32:W32"/>
    <mergeCell ref="DL31:DM31"/>
    <mergeCell ref="DN31:DO31"/>
    <mergeCell ref="DQ31:DR31"/>
    <mergeCell ref="DS31:DT31"/>
    <mergeCell ref="DV31:DW31"/>
    <mergeCell ref="DX31:DY31"/>
    <mergeCell ref="CV31:CW31"/>
    <mergeCell ref="CX31:CY31"/>
    <mergeCell ref="DB31:DC31"/>
    <mergeCell ref="DD31:DE31"/>
    <mergeCell ref="DG31:DH31"/>
    <mergeCell ref="DI31:DJ31"/>
    <mergeCell ref="CG31:CH31"/>
    <mergeCell ref="CI31:CJ31"/>
    <mergeCell ref="CL31:CM31"/>
    <mergeCell ref="CN31:CO31"/>
    <mergeCell ref="CQ31:CR31"/>
    <mergeCell ref="CS31:CT31"/>
    <mergeCell ref="BQ31:BR31"/>
    <mergeCell ref="BS31:BT31"/>
    <mergeCell ref="BV31:BW31"/>
    <mergeCell ref="BX31:BY31"/>
    <mergeCell ref="CB31:CC31"/>
    <mergeCell ref="CD31:CE31"/>
    <mergeCell ref="BB31:BC31"/>
    <mergeCell ref="BD31:BE31"/>
    <mergeCell ref="BG31:BH31"/>
    <mergeCell ref="BI31:BJ31"/>
    <mergeCell ref="BL31:BM31"/>
    <mergeCell ref="BN31:BO31"/>
    <mergeCell ref="AL31:AM31"/>
    <mergeCell ref="AN31:AO31"/>
    <mergeCell ref="AQ31:AR31"/>
    <mergeCell ref="AS31:AT31"/>
    <mergeCell ref="AV31:AW31"/>
    <mergeCell ref="AX31:AY31"/>
    <mergeCell ref="V31:W31"/>
    <mergeCell ref="X31:Y31"/>
    <mergeCell ref="AB31:AC31"/>
    <mergeCell ref="AD31:AE31"/>
    <mergeCell ref="AG31:AH31"/>
    <mergeCell ref="AI31:AJ31"/>
    <mergeCell ref="DN30:DO30"/>
    <mergeCell ref="BQ30:BR30"/>
    <mergeCell ref="AN30:AO30"/>
    <mergeCell ref="AQ30:AR30"/>
    <mergeCell ref="AS30:AT30"/>
    <mergeCell ref="AV30:AW30"/>
    <mergeCell ref="AX30:AY30"/>
    <mergeCell ref="BB30:BC30"/>
    <mergeCell ref="X30:Y30"/>
    <mergeCell ref="AB30:AC30"/>
    <mergeCell ref="AD30:AE30"/>
    <mergeCell ref="AG30:AH30"/>
    <mergeCell ref="AI30:AJ30"/>
    <mergeCell ref="AL30:AM30"/>
    <mergeCell ref="DQ30:DR30"/>
    <mergeCell ref="DS30:DT30"/>
    <mergeCell ref="DV30:DW30"/>
    <mergeCell ref="DX30:DY30"/>
    <mergeCell ref="G31:H31"/>
    <mergeCell ref="L31:M31"/>
    <mergeCell ref="N31:O31"/>
    <mergeCell ref="Q31:R31"/>
    <mergeCell ref="S31:T31"/>
    <mergeCell ref="CX30:CY30"/>
    <mergeCell ref="DB30:DC30"/>
    <mergeCell ref="DD30:DE30"/>
    <mergeCell ref="DG30:DH30"/>
    <mergeCell ref="DI30:DJ30"/>
    <mergeCell ref="DL30:DM30"/>
    <mergeCell ref="CI30:CJ30"/>
    <mergeCell ref="CL30:CM30"/>
    <mergeCell ref="CN30:CO30"/>
    <mergeCell ref="CQ30:CR30"/>
    <mergeCell ref="CS30:CT30"/>
    <mergeCell ref="CV30:CW30"/>
    <mergeCell ref="BS30:BT30"/>
    <mergeCell ref="BV30:BW30"/>
    <mergeCell ref="BX30:BY30"/>
    <mergeCell ref="CB30:CC30"/>
    <mergeCell ref="CD30:CE30"/>
    <mergeCell ref="CG30:CH30"/>
    <mergeCell ref="BD30:BE30"/>
    <mergeCell ref="BG30:BH30"/>
    <mergeCell ref="BI30:BJ30"/>
    <mergeCell ref="BL30:BM30"/>
    <mergeCell ref="BN30:BO30"/>
    <mergeCell ref="G30:H30"/>
    <mergeCell ref="L30:M30"/>
    <mergeCell ref="N30:O30"/>
    <mergeCell ref="Q30:R30"/>
    <mergeCell ref="S30:T30"/>
    <mergeCell ref="V30:W30"/>
    <mergeCell ref="DB29:DC29"/>
    <mergeCell ref="DD29:DE29"/>
    <mergeCell ref="DG29:DH29"/>
    <mergeCell ref="DI29:DJ29"/>
    <mergeCell ref="DL29:DM29"/>
    <mergeCell ref="DN29:DO29"/>
    <mergeCell ref="CL29:CM29"/>
    <mergeCell ref="CN29:CO29"/>
    <mergeCell ref="CQ29:CR29"/>
    <mergeCell ref="CS29:CT29"/>
    <mergeCell ref="CV29:CW29"/>
    <mergeCell ref="CX29:CY29"/>
    <mergeCell ref="BV29:BW29"/>
    <mergeCell ref="BX29:BY29"/>
    <mergeCell ref="CB29:CC29"/>
    <mergeCell ref="CD29:CE29"/>
    <mergeCell ref="CG29:CH29"/>
    <mergeCell ref="CI29:CJ29"/>
    <mergeCell ref="BG29:BH29"/>
    <mergeCell ref="BI29:BJ29"/>
    <mergeCell ref="BL29:BM29"/>
    <mergeCell ref="BN29:BO29"/>
    <mergeCell ref="BQ29:BR29"/>
    <mergeCell ref="BS29:BT29"/>
    <mergeCell ref="AQ29:AR29"/>
    <mergeCell ref="AS29:AT29"/>
    <mergeCell ref="AV29:AW29"/>
    <mergeCell ref="AX29:AY29"/>
    <mergeCell ref="BB29:BC29"/>
    <mergeCell ref="BD29:BE29"/>
    <mergeCell ref="AB29:AC29"/>
    <mergeCell ref="AD29:AE29"/>
    <mergeCell ref="AG29:AH29"/>
    <mergeCell ref="AI29:AJ29"/>
    <mergeCell ref="AL29:AM29"/>
    <mergeCell ref="AN29:AO29"/>
    <mergeCell ref="DS28:DT28"/>
    <mergeCell ref="DV28:DW28"/>
    <mergeCell ref="DX28:DY28"/>
    <mergeCell ref="AV28:AW28"/>
    <mergeCell ref="AX28:AY28"/>
    <mergeCell ref="BB28:BC28"/>
    <mergeCell ref="BD28:BE28"/>
    <mergeCell ref="BG28:BH28"/>
    <mergeCell ref="AD28:AE28"/>
    <mergeCell ref="AG28:AH28"/>
    <mergeCell ref="AI28:AJ28"/>
    <mergeCell ref="AL28:AM28"/>
    <mergeCell ref="AN28:AO28"/>
    <mergeCell ref="AQ28:AR28"/>
    <mergeCell ref="DQ29:DR29"/>
    <mergeCell ref="DS29:DT29"/>
    <mergeCell ref="DV29:DW29"/>
    <mergeCell ref="DX29:DY29"/>
    <mergeCell ref="G29:H29"/>
    <mergeCell ref="L29:M29"/>
    <mergeCell ref="N29:O29"/>
    <mergeCell ref="Q29:R29"/>
    <mergeCell ref="S29:T29"/>
    <mergeCell ref="V29:W29"/>
    <mergeCell ref="X29:Y29"/>
    <mergeCell ref="DD28:DE28"/>
    <mergeCell ref="DG28:DH28"/>
    <mergeCell ref="DI28:DJ28"/>
    <mergeCell ref="DL28:DM28"/>
    <mergeCell ref="DN28:DO28"/>
    <mergeCell ref="DQ28:DR28"/>
    <mergeCell ref="CN28:CO28"/>
    <mergeCell ref="CQ28:CR28"/>
    <mergeCell ref="CS28:CT28"/>
    <mergeCell ref="CV28:CW28"/>
    <mergeCell ref="CX28:CY28"/>
    <mergeCell ref="DB28:DC28"/>
    <mergeCell ref="BX28:BY28"/>
    <mergeCell ref="CB28:CC28"/>
    <mergeCell ref="CD28:CE28"/>
    <mergeCell ref="CG28:CH28"/>
    <mergeCell ref="CI28:CJ28"/>
    <mergeCell ref="CL28:CM28"/>
    <mergeCell ref="BI28:BJ28"/>
    <mergeCell ref="BL28:BM28"/>
    <mergeCell ref="BN28:BO28"/>
    <mergeCell ref="BQ28:BR28"/>
    <mergeCell ref="BS28:BT28"/>
    <mergeCell ref="BV28:BW28"/>
    <mergeCell ref="AS28:AT28"/>
    <mergeCell ref="DV27:DW27"/>
    <mergeCell ref="DX27:DY27"/>
    <mergeCell ref="G28:H28"/>
    <mergeCell ref="L28:M28"/>
    <mergeCell ref="N28:O28"/>
    <mergeCell ref="Q28:R28"/>
    <mergeCell ref="S28:T28"/>
    <mergeCell ref="V28:W28"/>
    <mergeCell ref="X28:Y28"/>
    <mergeCell ref="AB28:AC28"/>
    <mergeCell ref="DG27:DH27"/>
    <mergeCell ref="DI27:DJ27"/>
    <mergeCell ref="DL27:DM27"/>
    <mergeCell ref="DN27:DO27"/>
    <mergeCell ref="DQ27:DR27"/>
    <mergeCell ref="DS27:DT27"/>
    <mergeCell ref="CQ27:CR27"/>
    <mergeCell ref="CS27:CT27"/>
    <mergeCell ref="CV27:CW27"/>
    <mergeCell ref="CX27:CY27"/>
    <mergeCell ref="DB27:DC27"/>
    <mergeCell ref="DD27:DE27"/>
    <mergeCell ref="CB27:CC27"/>
    <mergeCell ref="CD27:CE27"/>
    <mergeCell ref="CG27:CH27"/>
    <mergeCell ref="CI27:CJ27"/>
    <mergeCell ref="CL27:CM27"/>
    <mergeCell ref="CN27:CO27"/>
    <mergeCell ref="BL27:BM27"/>
    <mergeCell ref="BN27:BO27"/>
    <mergeCell ref="BQ27:BR27"/>
    <mergeCell ref="BS27:BT27"/>
    <mergeCell ref="BV27:BW27"/>
    <mergeCell ref="BX27:BY27"/>
    <mergeCell ref="AV27:AW27"/>
    <mergeCell ref="AX27:AY27"/>
    <mergeCell ref="BB27:BC27"/>
    <mergeCell ref="BD27:BE27"/>
    <mergeCell ref="BG27:BH27"/>
    <mergeCell ref="BI27:BJ27"/>
    <mergeCell ref="AG27:AH27"/>
    <mergeCell ref="AI27:AJ27"/>
    <mergeCell ref="AL27:AM27"/>
    <mergeCell ref="AN27:AO27"/>
    <mergeCell ref="AQ27:AR27"/>
    <mergeCell ref="AS27:AT27"/>
    <mergeCell ref="DX26:DY26"/>
    <mergeCell ref="G27:H27"/>
    <mergeCell ref="L27:M27"/>
    <mergeCell ref="N27:O27"/>
    <mergeCell ref="Q27:R27"/>
    <mergeCell ref="S27:T27"/>
    <mergeCell ref="V27:W27"/>
    <mergeCell ref="X27:Y27"/>
    <mergeCell ref="AB27:AC27"/>
    <mergeCell ref="AD27:AE27"/>
    <mergeCell ref="CX26:CY26"/>
    <mergeCell ref="DB26:DC26"/>
    <mergeCell ref="DD26:DE26"/>
    <mergeCell ref="DG26:DH26"/>
    <mergeCell ref="DI26:DJ26"/>
    <mergeCell ref="DV26:DW26"/>
    <mergeCell ref="DN26:DO26"/>
    <mergeCell ref="DQ26:DR26"/>
    <mergeCell ref="DL26:DM26"/>
    <mergeCell ref="CI26:CJ26"/>
    <mergeCell ref="CL26:CM26"/>
    <mergeCell ref="CN26:CO26"/>
    <mergeCell ref="CQ26:CR26"/>
    <mergeCell ref="CS26:CT26"/>
    <mergeCell ref="CV26:CW26"/>
    <mergeCell ref="BS26:BT26"/>
    <mergeCell ref="BV26:BW26"/>
    <mergeCell ref="BX26:BY26"/>
    <mergeCell ref="CB26:CC26"/>
    <mergeCell ref="CD26:CE26"/>
    <mergeCell ref="CG26:CH26"/>
    <mergeCell ref="BD26:BE26"/>
    <mergeCell ref="BG26:BH26"/>
    <mergeCell ref="BI26:BJ26"/>
    <mergeCell ref="BL26:BM26"/>
    <mergeCell ref="BN26:BO26"/>
    <mergeCell ref="BQ26:BR26"/>
    <mergeCell ref="X26:Y26"/>
    <mergeCell ref="AB26:AC26"/>
    <mergeCell ref="AD26:AE26"/>
    <mergeCell ref="AG26:AH26"/>
    <mergeCell ref="AI26:AJ26"/>
    <mergeCell ref="AL26:AM26"/>
    <mergeCell ref="E26:F26"/>
    <mergeCell ref="G26:H26"/>
    <mergeCell ref="L26:M26"/>
    <mergeCell ref="N26:O26"/>
    <mergeCell ref="Q26:R26"/>
    <mergeCell ref="S26:T26"/>
    <mergeCell ref="V26:W26"/>
    <mergeCell ref="AK17:AK26"/>
    <mergeCell ref="AL17:AO17"/>
    <mergeCell ref="G17:H17"/>
    <mergeCell ref="I17:J17"/>
    <mergeCell ref="K17:K26"/>
    <mergeCell ref="L17:O17"/>
    <mergeCell ref="P17:P26"/>
    <mergeCell ref="Q17:T17"/>
    <mergeCell ref="I19:J19"/>
    <mergeCell ref="L19:O19"/>
    <mergeCell ref="G18:H18"/>
    <mergeCell ref="I18:J18"/>
    <mergeCell ref="G19:H19"/>
    <mergeCell ref="V25:W25"/>
    <mergeCell ref="X25:Y25"/>
    <mergeCell ref="AB25:AC25"/>
    <mergeCell ref="AD25:AE25"/>
    <mergeCell ref="AG25:AH25"/>
    <mergeCell ref="AI25:AJ25"/>
    <mergeCell ref="DN25:DO25"/>
    <mergeCell ref="DQ25:DR25"/>
    <mergeCell ref="DS25:DT25"/>
    <mergeCell ref="DV25:DW25"/>
    <mergeCell ref="DU17:DU26"/>
    <mergeCell ref="DV17:DY17"/>
    <mergeCell ref="DL18:DO18"/>
    <mergeCell ref="DQ18:DT18"/>
    <mergeCell ref="DX25:DY25"/>
    <mergeCell ref="CX25:CY25"/>
    <mergeCell ref="DB25:DC25"/>
    <mergeCell ref="DD25:DE25"/>
    <mergeCell ref="DG25:DH25"/>
    <mergeCell ref="DI25:DJ25"/>
    <mergeCell ref="DL25:DM25"/>
    <mergeCell ref="CI25:CJ25"/>
    <mergeCell ref="CL25:CM25"/>
    <mergeCell ref="CN25:CO25"/>
    <mergeCell ref="CQ25:CR25"/>
    <mergeCell ref="CS25:CT25"/>
    <mergeCell ref="CV25:CW25"/>
    <mergeCell ref="DX24:DY24"/>
    <mergeCell ref="DV22:DY22"/>
    <mergeCell ref="DV19:DY19"/>
    <mergeCell ref="CG19:CJ19"/>
    <mergeCell ref="CL19:CO19"/>
    <mergeCell ref="DV18:DY18"/>
    <mergeCell ref="DL19:DO19"/>
    <mergeCell ref="DF17:DF26"/>
    <mergeCell ref="DG17:DJ17"/>
    <mergeCell ref="DG19:DJ19"/>
    <mergeCell ref="DS26:DT26"/>
    <mergeCell ref="BS25:BT25"/>
    <mergeCell ref="BV25:BW25"/>
    <mergeCell ref="BX25:BY25"/>
    <mergeCell ref="CB25:CC25"/>
    <mergeCell ref="CD25:CE25"/>
    <mergeCell ref="CG25:CH25"/>
    <mergeCell ref="BB25:BC25"/>
    <mergeCell ref="BD25:BE25"/>
    <mergeCell ref="BG25:BH25"/>
    <mergeCell ref="BL25:BM25"/>
    <mergeCell ref="BN25:BO25"/>
    <mergeCell ref="BQ25:BR25"/>
    <mergeCell ref="BI25:BJ25"/>
    <mergeCell ref="AL25:AM25"/>
    <mergeCell ref="AN25:AO25"/>
    <mergeCell ref="AQ25:AR25"/>
    <mergeCell ref="AS25:AT25"/>
    <mergeCell ref="AV25:AW25"/>
    <mergeCell ref="AX25:AY25"/>
    <mergeCell ref="AP17:AP26"/>
    <mergeCell ref="AQ17:AT17"/>
    <mergeCell ref="AU17:AU26"/>
    <mergeCell ref="AV17:AY17"/>
    <mergeCell ref="AL20:AO20"/>
    <mergeCell ref="AV20:AY20"/>
    <mergeCell ref="AL21:AO21"/>
    <mergeCell ref="AN26:AO26"/>
    <mergeCell ref="AQ26:AR26"/>
    <mergeCell ref="AS26:AT26"/>
    <mergeCell ref="AV26:AW26"/>
    <mergeCell ref="AX26:AY26"/>
    <mergeCell ref="BB26:BC26"/>
    <mergeCell ref="G25:H25"/>
    <mergeCell ref="I25:J25"/>
    <mergeCell ref="L25:M25"/>
    <mergeCell ref="N25:O25"/>
    <mergeCell ref="Q25:R25"/>
    <mergeCell ref="S25:T25"/>
    <mergeCell ref="DL24:DM24"/>
    <mergeCell ref="DN24:DO24"/>
    <mergeCell ref="DQ24:DR24"/>
    <mergeCell ref="DS24:DT24"/>
    <mergeCell ref="DV24:DW24"/>
    <mergeCell ref="CV24:CW24"/>
    <mergeCell ref="CX24:CY24"/>
    <mergeCell ref="DB24:DC24"/>
    <mergeCell ref="DD24:DE24"/>
    <mergeCell ref="DG24:DH24"/>
    <mergeCell ref="DI24:DJ24"/>
    <mergeCell ref="CG24:CH24"/>
    <mergeCell ref="CI24:CJ24"/>
    <mergeCell ref="CL24:CM24"/>
    <mergeCell ref="CN24:CO24"/>
    <mergeCell ref="CQ24:CR24"/>
    <mergeCell ref="CS24:CT24"/>
    <mergeCell ref="BQ24:BR24"/>
    <mergeCell ref="BS24:BT24"/>
    <mergeCell ref="BV24:BW24"/>
    <mergeCell ref="BX24:BY24"/>
    <mergeCell ref="CB24:CC24"/>
    <mergeCell ref="CA17:CA26"/>
    <mergeCell ref="CB17:CE17"/>
    <mergeCell ref="BQ18:BT18"/>
    <mergeCell ref="BV18:BY18"/>
    <mergeCell ref="AL24:AM24"/>
    <mergeCell ref="AN24:AO24"/>
    <mergeCell ref="AQ24:AR24"/>
    <mergeCell ref="AS24:AT24"/>
    <mergeCell ref="AV24:AW24"/>
    <mergeCell ref="AX24:AY24"/>
    <mergeCell ref="BX23:BY23"/>
    <mergeCell ref="CB23:CC23"/>
    <mergeCell ref="AQ23:AR23"/>
    <mergeCell ref="AS23:AT23"/>
    <mergeCell ref="AV23:AW23"/>
    <mergeCell ref="AX23:AY23"/>
    <mergeCell ref="BB23:BC23"/>
    <mergeCell ref="BL23:BM23"/>
    <mergeCell ref="BD23:BE23"/>
    <mergeCell ref="BG23:BH23"/>
    <mergeCell ref="BI23:BJ23"/>
    <mergeCell ref="BS23:BT23"/>
    <mergeCell ref="BV23:BW23"/>
    <mergeCell ref="V24:W24"/>
    <mergeCell ref="X24:Y24"/>
    <mergeCell ref="AB24:AC24"/>
    <mergeCell ref="AD24:AE24"/>
    <mergeCell ref="AG24:AH24"/>
    <mergeCell ref="AI24:AJ24"/>
    <mergeCell ref="DI23:DJ23"/>
    <mergeCell ref="DS23:DT23"/>
    <mergeCell ref="DV23:DW23"/>
    <mergeCell ref="DX23:DY23"/>
    <mergeCell ref="G24:H24"/>
    <mergeCell ref="I24:J24"/>
    <mergeCell ref="L24:M24"/>
    <mergeCell ref="N24:O24"/>
    <mergeCell ref="Q24:R24"/>
    <mergeCell ref="S24:T24"/>
    <mergeCell ref="CS23:CT23"/>
    <mergeCell ref="CV23:CW23"/>
    <mergeCell ref="CX23:CY23"/>
    <mergeCell ref="DB23:DC23"/>
    <mergeCell ref="DD23:DE23"/>
    <mergeCell ref="DG23:DH23"/>
    <mergeCell ref="CD23:CE23"/>
    <mergeCell ref="CG23:CH23"/>
    <mergeCell ref="CI23:CJ23"/>
    <mergeCell ref="CL23:CM23"/>
    <mergeCell ref="CN23:CO23"/>
    <mergeCell ref="CQ23:CR23"/>
    <mergeCell ref="BN23:BO23"/>
    <mergeCell ref="BQ23:BR23"/>
    <mergeCell ref="CD24:CE24"/>
    <mergeCell ref="BB24:BC24"/>
    <mergeCell ref="AG17:AJ17"/>
    <mergeCell ref="AB20:AE20"/>
    <mergeCell ref="AG19:AJ19"/>
    <mergeCell ref="DL22:DO22"/>
    <mergeCell ref="DQ22:DT22"/>
    <mergeCell ref="G23:H23"/>
    <mergeCell ref="I23:J23"/>
    <mergeCell ref="L23:M23"/>
    <mergeCell ref="N23:O23"/>
    <mergeCell ref="Q23:R23"/>
    <mergeCell ref="S23:T23"/>
    <mergeCell ref="V23:W23"/>
    <mergeCell ref="X23:Y23"/>
    <mergeCell ref="CG22:CJ22"/>
    <mergeCell ref="CL22:CO22"/>
    <mergeCell ref="CQ22:CT22"/>
    <mergeCell ref="CV22:CY22"/>
    <mergeCell ref="DB22:DE22"/>
    <mergeCell ref="DG22:DJ22"/>
    <mergeCell ref="DL23:DM23"/>
    <mergeCell ref="DN23:DO23"/>
    <mergeCell ref="DQ23:DR23"/>
    <mergeCell ref="G22:H22"/>
    <mergeCell ref="I22:J22"/>
    <mergeCell ref="L22:O22"/>
    <mergeCell ref="Q22:T22"/>
    <mergeCell ref="V22:Y22"/>
    <mergeCell ref="AB22:AE22"/>
    <mergeCell ref="BB22:BE22"/>
    <mergeCell ref="BG22:BJ22"/>
    <mergeCell ref="BL22:BO22"/>
    <mergeCell ref="DL21:DO21"/>
    <mergeCell ref="DQ21:DT21"/>
    <mergeCell ref="DV21:DY21"/>
    <mergeCell ref="DK17:DK26"/>
    <mergeCell ref="DL17:DO17"/>
    <mergeCell ref="DP17:DP26"/>
    <mergeCell ref="DQ17:DT17"/>
    <mergeCell ref="CB21:CE21"/>
    <mergeCell ref="CG21:CJ21"/>
    <mergeCell ref="CL21:CO21"/>
    <mergeCell ref="CV21:CY21"/>
    <mergeCell ref="DB21:DE21"/>
    <mergeCell ref="CQ21:CT21"/>
    <mergeCell ref="AV21:AY21"/>
    <mergeCell ref="BB21:BE21"/>
    <mergeCell ref="BL21:BO21"/>
    <mergeCell ref="BQ21:BT21"/>
    <mergeCell ref="BV21:BY21"/>
    <mergeCell ref="BP17:BP26"/>
    <mergeCell ref="BQ17:BT17"/>
    <mergeCell ref="BU17:BU26"/>
    <mergeCell ref="BV17:BY17"/>
    <mergeCell ref="AV22:AY22"/>
    <mergeCell ref="DQ20:DT20"/>
    <mergeCell ref="DV20:DY20"/>
    <mergeCell ref="DQ19:DT19"/>
    <mergeCell ref="BV19:BY19"/>
    <mergeCell ref="BK17:BK26"/>
    <mergeCell ref="BD24:BE24"/>
    <mergeCell ref="BG24:BH24"/>
    <mergeCell ref="BI24:BJ24"/>
    <mergeCell ref="BL24:BM24"/>
    <mergeCell ref="BN24:BO24"/>
    <mergeCell ref="G21:H21"/>
    <mergeCell ref="I21:J21"/>
    <mergeCell ref="L21:O21"/>
    <mergeCell ref="Q21:T21"/>
    <mergeCell ref="V21:Y21"/>
    <mergeCell ref="AB21:AE21"/>
    <mergeCell ref="AG21:AJ21"/>
    <mergeCell ref="AQ21:AT21"/>
    <mergeCell ref="CQ20:CT20"/>
    <mergeCell ref="CV20:CY20"/>
    <mergeCell ref="DB20:DE20"/>
    <mergeCell ref="DG20:DJ20"/>
    <mergeCell ref="DG21:DJ21"/>
    <mergeCell ref="DL20:DO20"/>
    <mergeCell ref="BQ22:BT22"/>
    <mergeCell ref="BV22:BY22"/>
    <mergeCell ref="CB22:CE22"/>
    <mergeCell ref="AG20:AJ20"/>
    <mergeCell ref="BB20:BE20"/>
    <mergeCell ref="BG20:BJ20"/>
    <mergeCell ref="BA17:BA26"/>
    <mergeCell ref="BB17:BE17"/>
    <mergeCell ref="BF17:BF26"/>
    <mergeCell ref="BG17:BJ17"/>
    <mergeCell ref="CV19:CY19"/>
    <mergeCell ref="DB19:DE19"/>
    <mergeCell ref="G20:H20"/>
    <mergeCell ref="I20:J20"/>
    <mergeCell ref="L20:O20"/>
    <mergeCell ref="Q20:T20"/>
    <mergeCell ref="V20:Y20"/>
    <mergeCell ref="CL20:CO20"/>
    <mergeCell ref="V19:Y19"/>
    <mergeCell ref="AB19:AE19"/>
    <mergeCell ref="AQ19:AT19"/>
    <mergeCell ref="BG19:BJ19"/>
    <mergeCell ref="BL19:BO19"/>
    <mergeCell ref="CB19:CE19"/>
    <mergeCell ref="BQ19:BT19"/>
    <mergeCell ref="BB19:BE19"/>
    <mergeCell ref="AL19:AO19"/>
    <mergeCell ref="CQ19:CT19"/>
    <mergeCell ref="CU17:CU26"/>
    <mergeCell ref="CV17:CY17"/>
    <mergeCell ref="DA17:DA26"/>
    <mergeCell ref="DB17:DE17"/>
    <mergeCell ref="CV18:CY18"/>
    <mergeCell ref="AV19:AY19"/>
    <mergeCell ref="CF17:CF26"/>
    <mergeCell ref="CG17:CJ17"/>
    <mergeCell ref="CK17:CK26"/>
    <mergeCell ref="CL17:CO17"/>
    <mergeCell ref="CP17:CP26"/>
    <mergeCell ref="CQ17:CT17"/>
    <mergeCell ref="CG18:CJ18"/>
    <mergeCell ref="CL18:CO18"/>
    <mergeCell ref="BG21:BJ21"/>
    <mergeCell ref="AB23:AC23"/>
    <mergeCell ref="AD23:AE23"/>
    <mergeCell ref="AG23:AH23"/>
    <mergeCell ref="AI23:AJ23"/>
    <mergeCell ref="AL23:AM23"/>
    <mergeCell ref="AN23:AO23"/>
    <mergeCell ref="AF17:AF26"/>
    <mergeCell ref="L18:O18"/>
    <mergeCell ref="Q18:T18"/>
    <mergeCell ref="Q19:T19"/>
    <mergeCell ref="V18:Y18"/>
    <mergeCell ref="AB18:AE18"/>
    <mergeCell ref="AL18:AO18"/>
    <mergeCell ref="AQ18:AT18"/>
    <mergeCell ref="U17:U26"/>
    <mergeCell ref="V17:Y17"/>
    <mergeCell ref="AA17:AA26"/>
    <mergeCell ref="AB17:AE17"/>
    <mergeCell ref="AQ20:AT20"/>
    <mergeCell ref="AG22:AJ22"/>
    <mergeCell ref="AL22:AO22"/>
    <mergeCell ref="AQ22:AT22"/>
    <mergeCell ref="DB14:DL14"/>
    <mergeCell ref="AG18:AJ18"/>
    <mergeCell ref="AV18:AY18"/>
    <mergeCell ref="BL18:BO18"/>
    <mergeCell ref="CB18:CE18"/>
    <mergeCell ref="AU14:AW14"/>
    <mergeCell ref="BB18:BE18"/>
    <mergeCell ref="BG18:BJ18"/>
    <mergeCell ref="CQ18:CT18"/>
    <mergeCell ref="DG18:DJ18"/>
    <mergeCell ref="BL17:BO17"/>
    <mergeCell ref="BL20:BO20"/>
    <mergeCell ref="BQ20:BT20"/>
    <mergeCell ref="BV20:BY20"/>
    <mergeCell ref="CB20:CE20"/>
    <mergeCell ref="CG20:CJ20"/>
    <mergeCell ref="DB18:DE18"/>
    <mergeCell ref="DN14:DR14"/>
    <mergeCell ref="CN14:CR14"/>
    <mergeCell ref="DU14:DW14"/>
    <mergeCell ref="AX14:AY14"/>
    <mergeCell ref="BB14:BL14"/>
    <mergeCell ref="BN14:BR14"/>
    <mergeCell ref="BU14:BW14"/>
    <mergeCell ref="BX14:BY14"/>
    <mergeCell ref="CB14:CL14"/>
    <mergeCell ref="CU14:CW14"/>
    <mergeCell ref="CX14:CY14"/>
    <mergeCell ref="DF13:DG13"/>
    <mergeCell ref="DK13:DL13"/>
    <mergeCell ref="DP13:DQ13"/>
    <mergeCell ref="DU13:DV13"/>
    <mergeCell ref="A14:I14"/>
    <mergeCell ref="M14:Q14"/>
    <mergeCell ref="V14:W14"/>
    <mergeCell ref="X14:Y14"/>
    <mergeCell ref="AB14:AL14"/>
    <mergeCell ref="AN14:AR14"/>
    <mergeCell ref="BZ13:CA13"/>
    <mergeCell ref="CF13:CG13"/>
    <mergeCell ref="CK13:CL13"/>
    <mergeCell ref="CP13:CQ13"/>
    <mergeCell ref="CU13:CV13"/>
    <mergeCell ref="CZ13:DA13"/>
    <mergeCell ref="AU13:AV13"/>
    <mergeCell ref="AZ13:BA13"/>
    <mergeCell ref="BF13:BG13"/>
    <mergeCell ref="BK13:BL13"/>
    <mergeCell ref="BP13:BQ13"/>
    <mergeCell ref="BD8:BO8"/>
    <mergeCell ref="CD8:CO8"/>
    <mergeCell ref="DD8:DO8"/>
    <mergeCell ref="D9:O9"/>
    <mergeCell ref="AD9:AO9"/>
    <mergeCell ref="BD9:BO9"/>
    <mergeCell ref="CD9:CO9"/>
    <mergeCell ref="DD9:DO9"/>
    <mergeCell ref="BU13:BV13"/>
    <mergeCell ref="CS11:CW11"/>
    <mergeCell ref="DD11:DO11"/>
    <mergeCell ref="DP11:DR11"/>
    <mergeCell ref="DS11:DW11"/>
    <mergeCell ref="P13:Q13"/>
    <mergeCell ref="S13:T13"/>
    <mergeCell ref="Z13:AA13"/>
    <mergeCell ref="AF13:AG13"/>
    <mergeCell ref="AK13:AL13"/>
    <mergeCell ref="AP13:AQ13"/>
    <mergeCell ref="AS11:AW11"/>
    <mergeCell ref="BD11:BO11"/>
    <mergeCell ref="BP11:BR11"/>
    <mergeCell ref="BS11:BW11"/>
    <mergeCell ref="CD11:CO11"/>
    <mergeCell ref="CP11:CR11"/>
    <mergeCell ref="D6:O6"/>
    <mergeCell ref="AD6:AO6"/>
    <mergeCell ref="BD6:BO6"/>
    <mergeCell ref="CD6:CO6"/>
    <mergeCell ref="DD6:DO6"/>
    <mergeCell ref="D7:O7"/>
    <mergeCell ref="AD7:AO7"/>
    <mergeCell ref="BD7:BO7"/>
    <mergeCell ref="CD7:CO7"/>
    <mergeCell ref="DD7:DO7"/>
    <mergeCell ref="I60:J60"/>
    <mergeCell ref="AL60:AM60"/>
    <mergeCell ref="BL60:BM60"/>
    <mergeCell ref="CL60:CM60"/>
    <mergeCell ref="DL60:DM60"/>
    <mergeCell ref="D5:O5"/>
    <mergeCell ref="AD5:AO5"/>
    <mergeCell ref="BD5:BO5"/>
    <mergeCell ref="CD5:CO5"/>
    <mergeCell ref="DD5:DO5"/>
    <mergeCell ref="D10:O10"/>
    <mergeCell ref="AD10:AO10"/>
    <mergeCell ref="BD10:BO10"/>
    <mergeCell ref="CD10:CO10"/>
    <mergeCell ref="DD10:DO10"/>
    <mergeCell ref="D11:O11"/>
    <mergeCell ref="P11:R11"/>
    <mergeCell ref="S11:X11"/>
    <mergeCell ref="AD11:AO11"/>
    <mergeCell ref="AP11:AR11"/>
    <mergeCell ref="D8:O8"/>
    <mergeCell ref="AD8:AO8"/>
  </mergeCells>
  <dataValidations count="4">
    <dataValidation type="list" allowBlank="1" showInputMessage="1" showErrorMessage="1" errorTitle="570" error="This is an invalid input. press cancel and see instructions." sqref="EJ27:EJ57 ET27:ET57 EY27:EY57 EE27:EE57 DZ27:DZ57 EO27:EO57" xr:uid="{00000000-0002-0000-0300-000000000000}">
      <formula1>$K$13:$K$14</formula1>
    </dataValidation>
    <dataValidation type="list" allowBlank="1" showInputMessage="1" showErrorMessage="1" errorTitle="Error Code 570" error="This is an invalid input. press CANCEL and see instructions._x000a__x000a_RETRY and HELP, will not assist in this error" sqref="K27:K57 P27:P57 U27:U57 AA27:AA57 AF27:AF57 AK27:AK57 AP27:AP57 AU27:AU57 BA27:BA57 BF27:BF57 BK27:BK57 BP27:BP57 BU27:BU57 CA27:CA57 CF27:CF57 CK27:CK57 CP27:CP57 CU27:CU57 DA27:DA57 DF27:DF57 DK27:DK57 DP27:DP57 DU27:DU57" xr:uid="{00000000-0002-0000-0300-000001000000}">
      <formula1>$K$13:$K$14</formula1>
    </dataValidation>
    <dataValidation type="date" allowBlank="1" showInputMessage="1" showErrorMessage="1" sqref="U65:Y66 U73:Y74" xr:uid="{00000000-0002-0000-0300-000002000000}">
      <formula1>43466</formula1>
      <formula2>2958465</formula2>
    </dataValidation>
    <dataValidation type="list" allowBlank="1" showInputMessage="1" showErrorMessage="1" errorTitle="Error Code 570" error="This is an invalid input. press CANCEL and see instructions._x000a__x000a_RETRY and HELP, will not assist in this error" sqref="Y15:Y16" xr:uid="{00000000-0002-0000-0300-000003000000}">
      <formula1>$Z$15:$Z$16</formula1>
    </dataValidation>
  </dataValidations>
  <printOptions horizontalCentered="1" verticalCentered="1"/>
  <pageMargins left="0.25" right="0.25" top="0.25" bottom="0.25" header="0.25" footer="0.25"/>
  <pageSetup scale="72" orientation="portrait" r:id="rId1"/>
  <headerFooter alignWithMargins="0"/>
  <colBreaks count="4" manualBreakCount="4">
    <brk id="25" max="74" man="1"/>
    <brk id="51" max="74" man="1"/>
    <brk id="77" max="74" man="1"/>
    <brk id="103" max="7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C209"/>
  <sheetViews>
    <sheetView showGridLines="0" topLeftCell="S1" zoomScale="90" zoomScaleNormal="90" workbookViewId="0">
      <selection activeCell="S11" sqref="S11:X11"/>
    </sheetView>
  </sheetViews>
  <sheetFormatPr defaultColWidth="9.140625" defaultRowHeight="10.5" customHeight="1" x14ac:dyDescent="0.2"/>
  <cols>
    <col min="1" max="1" width="4.140625" style="1" customWidth="1"/>
    <col min="2" max="2" width="5" style="1" customWidth="1"/>
    <col min="3" max="3" width="5.42578125" style="1" customWidth="1"/>
    <col min="4" max="4" width="4.85546875" style="1" customWidth="1"/>
    <col min="5" max="6" width="4.7109375" style="1" customWidth="1"/>
    <col min="7" max="7" width="5.7109375" style="1" customWidth="1"/>
    <col min="8" max="8" width="4.7109375" style="1" customWidth="1"/>
    <col min="9" max="9" width="5.42578125" style="1" customWidth="1"/>
    <col min="10" max="10" width="5.28515625" style="1" customWidth="1"/>
    <col min="11" max="11" width="3.28515625" style="1" customWidth="1"/>
    <col min="12" max="15" width="4.7109375" style="1" customWidth="1"/>
    <col min="16" max="16" width="3.140625" style="1" customWidth="1"/>
    <col min="17" max="17" width="3.28515625" style="1" customWidth="1"/>
    <col min="18" max="18" width="6.28515625" style="1" customWidth="1"/>
    <col min="19" max="20" width="4.7109375" style="1" customWidth="1"/>
    <col min="21" max="21" width="3.28515625" style="1" customWidth="1"/>
    <col min="22" max="24" width="4.7109375" style="1" customWidth="1"/>
    <col min="25" max="25" width="5.42578125" style="1" customWidth="1"/>
    <col min="26" max="26" width="3.5703125" style="1" customWidth="1"/>
    <col min="27" max="27" width="2.7109375" style="1" customWidth="1"/>
    <col min="28" max="30" width="4.7109375" style="1" customWidth="1"/>
    <col min="31" max="31" width="4.85546875" style="1" customWidth="1"/>
    <col min="32" max="32" width="3.140625" style="1" customWidth="1"/>
    <col min="33" max="33" width="3.28515625" style="1" customWidth="1"/>
    <col min="34" max="34" width="6.28515625" style="1" customWidth="1"/>
    <col min="35" max="36" width="4.7109375" style="1" customWidth="1"/>
    <col min="37" max="37" width="2.42578125" style="1" customWidth="1"/>
    <col min="38" max="38" width="3.28515625" style="1" customWidth="1"/>
    <col min="39" max="39" width="6.28515625" style="1" customWidth="1"/>
    <col min="40" max="40" width="4.7109375" style="1" customWidth="1"/>
    <col min="41" max="41" width="5.5703125" style="1" customWidth="1"/>
    <col min="42" max="43" width="3.28515625" style="1" customWidth="1"/>
    <col min="44" max="44" width="6.28515625" style="1" customWidth="1"/>
    <col min="45" max="45" width="4.5703125" style="1" customWidth="1"/>
    <col min="46" max="46" width="4.7109375" style="1" customWidth="1"/>
    <col min="47" max="47" width="2.5703125" style="1" customWidth="1"/>
    <col min="48" max="48" width="3.7109375" style="1" customWidth="1"/>
    <col min="49" max="49" width="6" style="1" customWidth="1"/>
    <col min="50" max="50" width="4.7109375" style="1" customWidth="1"/>
    <col min="51" max="51" width="5.85546875" style="1" customWidth="1"/>
    <col min="52" max="52" width="4.28515625" style="1" customWidth="1"/>
    <col min="53" max="53" width="3" style="1" customWidth="1"/>
    <col min="54" max="57" width="4.7109375" style="1" customWidth="1"/>
    <col min="58" max="58" width="2.85546875" style="1" customWidth="1"/>
    <col min="59" max="59" width="3.28515625" style="1" customWidth="1"/>
    <col min="60" max="60" width="6.28515625" style="1" customWidth="1"/>
    <col min="61" max="62" width="4.7109375" style="1" customWidth="1"/>
    <col min="63" max="63" width="2.85546875" style="1" customWidth="1"/>
    <col min="64" max="64" width="3" style="1" customWidth="1"/>
    <col min="65" max="65" width="6.28515625" style="1" customWidth="1"/>
    <col min="66" max="67" width="4.7109375" style="1" customWidth="1"/>
    <col min="68" max="68" width="2.85546875" style="1" customWidth="1"/>
    <col min="69" max="69" width="3.28515625" style="1" customWidth="1"/>
    <col min="70" max="70" width="6.28515625" style="1" customWidth="1"/>
    <col min="71" max="72" width="4.7109375" style="1" customWidth="1"/>
    <col min="73" max="73" width="2.7109375" style="1" customWidth="1"/>
    <col min="74" max="74" width="4" style="1" customWidth="1"/>
    <col min="75" max="75" width="6.28515625" style="1" customWidth="1"/>
    <col min="76" max="76" width="4.7109375" style="1" customWidth="1"/>
    <col min="77" max="77" width="6" style="1" customWidth="1"/>
    <col min="78" max="78" width="4.5703125" style="1" customWidth="1"/>
    <col min="79" max="79" width="3.28515625" style="1" customWidth="1"/>
    <col min="80" max="83" width="4.7109375" style="1" customWidth="1"/>
    <col min="84" max="84" width="2.7109375" style="1" customWidth="1"/>
    <col min="85" max="85" width="3.28515625" style="1" customWidth="1"/>
    <col min="86" max="86" width="6.28515625" style="1" customWidth="1"/>
    <col min="87" max="88" width="4.7109375" style="1" customWidth="1"/>
    <col min="89" max="89" width="2.85546875" style="1" customWidth="1"/>
    <col min="90" max="90" width="3.28515625" style="1" customWidth="1"/>
    <col min="91" max="91" width="6.28515625" style="1" customWidth="1"/>
    <col min="92" max="93" width="4.7109375" style="1" customWidth="1"/>
    <col min="94" max="94" width="3.140625" style="1" customWidth="1"/>
    <col min="95" max="95" width="3.42578125" style="1" customWidth="1"/>
    <col min="96" max="96" width="6.28515625" style="1" customWidth="1"/>
    <col min="97" max="97" width="4.7109375" style="1" customWidth="1"/>
    <col min="98" max="98" width="5.42578125" style="1" customWidth="1"/>
    <col min="99" max="100" width="3.28515625" style="1" customWidth="1"/>
    <col min="101" max="101" width="6.28515625" style="1" customWidth="1"/>
    <col min="102" max="102" width="4.7109375" style="1" customWidth="1"/>
    <col min="103" max="103" width="5.42578125" style="1" customWidth="1"/>
    <col min="104" max="104" width="4.28515625" style="1" customWidth="1"/>
    <col min="105" max="105" width="3.28515625" style="1" customWidth="1"/>
    <col min="106" max="109" width="4.7109375" style="1" customWidth="1"/>
    <col min="110" max="111" width="3.28515625" style="1" customWidth="1"/>
    <col min="112" max="112" width="6.28515625" style="1" customWidth="1"/>
    <col min="113" max="114" width="4.7109375" style="1" customWidth="1"/>
    <col min="115" max="116" width="3.28515625" style="1" customWidth="1"/>
    <col min="117" max="117" width="6.28515625" style="1" customWidth="1"/>
    <col min="118" max="119" width="4.7109375" style="1" customWidth="1"/>
    <col min="120" max="121" width="3.28515625" style="1" customWidth="1"/>
    <col min="122" max="122" width="6.28515625" style="1" customWidth="1"/>
    <col min="123" max="124" width="4.7109375" style="1" customWidth="1"/>
    <col min="125" max="125" width="3.140625" style="1" customWidth="1"/>
    <col min="126" max="126" width="3.28515625" style="1" customWidth="1"/>
    <col min="127" max="127" width="6.28515625" style="1" customWidth="1"/>
    <col min="128" max="128" width="4.7109375" style="1" customWidth="1"/>
    <col min="129" max="129" width="5.42578125" style="1" customWidth="1"/>
    <col min="130" max="131" width="3.28515625" style="1" customWidth="1"/>
    <col min="132" max="134" width="4.7109375" style="1" customWidth="1"/>
    <col min="135" max="135" width="3.28515625" style="1" customWidth="1"/>
    <col min="136" max="139" width="4.7109375" style="1" customWidth="1"/>
    <col min="140" max="140" width="3.28515625" style="1" customWidth="1"/>
    <col min="141" max="144" width="4.7109375" style="1" customWidth="1"/>
    <col min="145" max="146" width="3.28515625" style="1" customWidth="1"/>
    <col min="147" max="147" width="6.28515625" style="1" customWidth="1"/>
    <col min="148" max="149" width="4.7109375" style="1" customWidth="1"/>
    <col min="150" max="150" width="3.28515625" style="1" customWidth="1"/>
    <col min="151" max="154" width="4.7109375" style="1" customWidth="1"/>
    <col min="155" max="156" width="3.28515625" style="1" customWidth="1"/>
    <col min="157" max="157" width="6.28515625" style="1" customWidth="1"/>
    <col min="158" max="159" width="4.7109375" style="1" customWidth="1"/>
    <col min="160" max="16384" width="9.140625" style="1"/>
  </cols>
  <sheetData>
    <row r="1" spans="1:159"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5"/>
      <c r="BA1" s="15"/>
      <c r="BB1" s="15"/>
      <c r="BD1" s="30" t="s">
        <v>65</v>
      </c>
      <c r="BE1" s="15"/>
      <c r="BF1" s="15"/>
      <c r="BG1" s="15"/>
      <c r="BH1" s="15"/>
      <c r="BI1" s="15"/>
      <c r="BJ1" s="15"/>
      <c r="BK1" s="15"/>
      <c r="BL1" s="15"/>
      <c r="BM1" s="15"/>
      <c r="BN1" s="15"/>
      <c r="BR1" s="15"/>
      <c r="BS1" s="15"/>
      <c r="BT1" s="15"/>
      <c r="BU1" s="15"/>
      <c r="BV1" s="15"/>
      <c r="BW1" s="15"/>
      <c r="BY1" s="15"/>
      <c r="BZ1" s="15"/>
      <c r="CA1" s="15"/>
      <c r="CB1" s="15"/>
      <c r="CD1" s="30" t="s">
        <v>65</v>
      </c>
      <c r="CE1" s="15"/>
      <c r="CF1" s="15"/>
      <c r="CG1" s="15"/>
      <c r="CH1" s="15"/>
      <c r="CI1" s="15"/>
      <c r="CJ1" s="15"/>
      <c r="CK1" s="15"/>
      <c r="CL1" s="15"/>
      <c r="CM1" s="15"/>
      <c r="CN1" s="15"/>
      <c r="CR1" s="15"/>
      <c r="CS1" s="15"/>
      <c r="CT1" s="15"/>
      <c r="CU1" s="15"/>
      <c r="CV1" s="15"/>
      <c r="CW1" s="15"/>
      <c r="CY1" s="15"/>
      <c r="CZ1" s="15"/>
      <c r="DA1" s="15"/>
      <c r="DB1" s="15"/>
      <c r="DD1" s="30" t="s">
        <v>65</v>
      </c>
      <c r="DE1" s="15"/>
      <c r="DF1" s="15"/>
      <c r="DG1" s="15"/>
      <c r="DH1" s="15"/>
      <c r="DI1" s="15"/>
      <c r="DJ1" s="15"/>
      <c r="DK1" s="15"/>
      <c r="DL1" s="15"/>
      <c r="DM1" s="15"/>
      <c r="DN1" s="15"/>
      <c r="DR1" s="15"/>
      <c r="DS1" s="15"/>
      <c r="DT1" s="15"/>
      <c r="DU1" s="15"/>
      <c r="DV1" s="15"/>
      <c r="DW1" s="15"/>
      <c r="DY1" s="15"/>
      <c r="DZ1" s="124"/>
      <c r="EA1" s="124"/>
      <c r="EB1" s="124"/>
      <c r="EC1" s="125"/>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row>
    <row r="2" spans="1:159" ht="12" customHeight="1" x14ac:dyDescent="0.2">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2"/>
      <c r="BA2" s="2"/>
      <c r="BB2" s="2"/>
      <c r="BD2" s="31" t="s">
        <v>34</v>
      </c>
      <c r="BE2" s="14"/>
      <c r="BF2" s="14"/>
      <c r="BG2" s="14"/>
      <c r="BH2" s="14"/>
      <c r="BI2" s="14"/>
      <c r="BJ2" s="14"/>
      <c r="BK2" s="14"/>
      <c r="BL2" s="14"/>
      <c r="BM2" s="14"/>
      <c r="BN2" s="14"/>
      <c r="BP2" s="3" t="s">
        <v>69</v>
      </c>
      <c r="BQ2" s="3"/>
      <c r="BR2" s="2"/>
      <c r="BS2" s="2"/>
      <c r="BT2" s="2"/>
      <c r="BU2" s="2"/>
      <c r="BV2" s="2"/>
      <c r="BW2" s="2"/>
      <c r="BY2" s="2"/>
      <c r="BZ2" s="2"/>
      <c r="CA2" s="2"/>
      <c r="CB2" s="2"/>
      <c r="CD2" s="31" t="s">
        <v>34</v>
      </c>
      <c r="CE2" s="14"/>
      <c r="CF2" s="14"/>
      <c r="CG2" s="14"/>
      <c r="CH2" s="14"/>
      <c r="CI2" s="14"/>
      <c r="CJ2" s="14"/>
      <c r="CK2" s="14"/>
      <c r="CL2" s="14"/>
      <c r="CM2" s="14"/>
      <c r="CN2" s="14"/>
      <c r="CP2" s="3" t="s">
        <v>69</v>
      </c>
      <c r="CQ2" s="3"/>
      <c r="CR2" s="2"/>
      <c r="CS2" s="2"/>
      <c r="CT2" s="2"/>
      <c r="CU2" s="2"/>
      <c r="CV2" s="2"/>
      <c r="CW2" s="2"/>
      <c r="CY2" s="2"/>
      <c r="CZ2" s="2"/>
      <c r="DA2" s="2"/>
      <c r="DB2" s="2"/>
      <c r="DD2" s="31" t="s">
        <v>34</v>
      </c>
      <c r="DE2" s="14"/>
      <c r="DF2" s="14"/>
      <c r="DG2" s="14"/>
      <c r="DH2" s="14"/>
      <c r="DI2" s="14"/>
      <c r="DJ2" s="14"/>
      <c r="DK2" s="14"/>
      <c r="DL2" s="14"/>
      <c r="DM2" s="14"/>
      <c r="DN2" s="14"/>
      <c r="DP2" s="3" t="s">
        <v>69</v>
      </c>
      <c r="DQ2" s="3"/>
      <c r="DR2" s="2"/>
      <c r="DS2" s="2"/>
      <c r="DT2" s="2"/>
      <c r="DU2" s="2"/>
      <c r="DV2" s="2"/>
      <c r="DW2" s="2"/>
      <c r="DY2" s="2"/>
      <c r="DZ2" s="126"/>
      <c r="EA2" s="126"/>
      <c r="EB2" s="126"/>
      <c r="EC2" s="127"/>
      <c r="ED2" s="126"/>
      <c r="EE2" s="126"/>
      <c r="EF2" s="126"/>
      <c r="EG2" s="126"/>
      <c r="EH2" s="126"/>
      <c r="EI2" s="126"/>
      <c r="EJ2" s="126"/>
      <c r="EK2" s="126"/>
      <c r="EL2" s="126"/>
      <c r="EM2" s="126"/>
      <c r="EN2" s="126"/>
      <c r="EO2" s="128"/>
      <c r="EP2" s="128"/>
    </row>
    <row r="3" spans="1:159" ht="15" customHeight="1" x14ac:dyDescent="0.2">
      <c r="B3" s="13"/>
      <c r="C3" s="13"/>
      <c r="D3" s="32" t="s">
        <v>118</v>
      </c>
      <c r="E3" s="13"/>
      <c r="F3" s="13"/>
      <c r="G3" s="13"/>
      <c r="H3" s="13"/>
      <c r="I3" s="13"/>
      <c r="J3" s="13"/>
      <c r="K3" s="13"/>
      <c r="L3" s="13"/>
      <c r="M3" s="13"/>
      <c r="N3" s="13"/>
      <c r="O3" s="13"/>
      <c r="P3" s="4" t="s">
        <v>70</v>
      </c>
      <c r="Q3" s="2"/>
      <c r="R3" s="2"/>
      <c r="S3" s="2"/>
      <c r="T3" s="2"/>
      <c r="U3" s="2"/>
      <c r="V3" s="2"/>
      <c r="W3" s="2"/>
      <c r="X3" s="2"/>
      <c r="Y3" s="2"/>
      <c r="Z3" s="2"/>
      <c r="AA3" s="2"/>
      <c r="AB3" s="2"/>
      <c r="AD3" s="32" t="s">
        <v>118</v>
      </c>
      <c r="AE3" s="13"/>
      <c r="AF3" s="13"/>
      <c r="AG3" s="13"/>
      <c r="AH3" s="13"/>
      <c r="AI3" s="13"/>
      <c r="AJ3" s="13"/>
      <c r="AK3" s="13"/>
      <c r="AL3" s="13"/>
      <c r="AM3" s="13"/>
      <c r="AN3" s="13"/>
      <c r="AP3" s="4" t="s">
        <v>70</v>
      </c>
      <c r="AQ3" s="4"/>
      <c r="AR3" s="2"/>
      <c r="AS3" s="2"/>
      <c r="AT3" s="2"/>
      <c r="AU3" s="2"/>
      <c r="AV3" s="2"/>
      <c r="AW3" s="2"/>
      <c r="AY3" s="2"/>
      <c r="AZ3" s="2"/>
      <c r="BA3" s="2"/>
      <c r="BB3" s="2"/>
      <c r="BD3" s="32" t="s">
        <v>118</v>
      </c>
      <c r="BE3" s="13"/>
      <c r="BF3" s="13"/>
      <c r="BG3" s="13"/>
      <c r="BH3" s="13"/>
      <c r="BI3" s="13"/>
      <c r="BJ3" s="13"/>
      <c r="BK3" s="13"/>
      <c r="BL3" s="13"/>
      <c r="BM3" s="13"/>
      <c r="BN3" s="13"/>
      <c r="BP3" s="4" t="s">
        <v>70</v>
      </c>
      <c r="BQ3" s="4"/>
      <c r="BR3" s="2"/>
      <c r="BS3" s="2"/>
      <c r="BT3" s="2"/>
      <c r="BU3" s="2"/>
      <c r="BV3" s="2"/>
      <c r="BW3" s="2"/>
      <c r="BY3" s="2"/>
      <c r="BZ3" s="2"/>
      <c r="CA3" s="2"/>
      <c r="CB3" s="2"/>
      <c r="CD3" s="32" t="s">
        <v>118</v>
      </c>
      <c r="CE3" s="13"/>
      <c r="CF3" s="13"/>
      <c r="CG3" s="13"/>
      <c r="CH3" s="13"/>
      <c r="CI3" s="13"/>
      <c r="CJ3" s="13"/>
      <c r="CK3" s="13"/>
      <c r="CL3" s="13"/>
      <c r="CM3" s="13"/>
      <c r="CN3" s="13"/>
      <c r="CP3" s="4" t="s">
        <v>70</v>
      </c>
      <c r="CQ3" s="4"/>
      <c r="CR3" s="2"/>
      <c r="CS3" s="2"/>
      <c r="CT3" s="2"/>
      <c r="CU3" s="2"/>
      <c r="CV3" s="2"/>
      <c r="CW3" s="2"/>
      <c r="CY3" s="2"/>
      <c r="CZ3" s="2"/>
      <c r="DA3" s="2"/>
      <c r="DB3" s="2"/>
      <c r="DD3" s="32" t="s">
        <v>118</v>
      </c>
      <c r="DE3" s="13"/>
      <c r="DF3" s="13"/>
      <c r="DG3" s="13"/>
      <c r="DH3" s="13"/>
      <c r="DI3" s="13"/>
      <c r="DJ3" s="13"/>
      <c r="DK3" s="13"/>
      <c r="DL3" s="13"/>
      <c r="DM3" s="13"/>
      <c r="DN3" s="13"/>
      <c r="DP3" s="4" t="s">
        <v>70</v>
      </c>
      <c r="DQ3" s="4"/>
      <c r="DR3" s="2"/>
      <c r="DS3" s="2"/>
      <c r="DT3" s="2"/>
      <c r="DU3" s="2"/>
      <c r="DV3" s="2"/>
      <c r="DW3" s="2"/>
      <c r="DY3" s="2"/>
      <c r="DZ3" s="129"/>
      <c r="EA3" s="129"/>
      <c r="EB3" s="129"/>
      <c r="EC3" s="130"/>
      <c r="ED3" s="129"/>
      <c r="EE3" s="129"/>
      <c r="EF3" s="129"/>
      <c r="EG3" s="129"/>
      <c r="EH3" s="129"/>
      <c r="EI3" s="129"/>
      <c r="EJ3" s="129"/>
      <c r="EK3" s="129"/>
      <c r="EL3" s="129"/>
      <c r="EM3" s="129"/>
      <c r="EN3" s="129"/>
      <c r="EO3" s="131"/>
      <c r="EP3" s="131"/>
    </row>
    <row r="4" spans="1:159"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AZ4" s="2"/>
      <c r="BA4" s="2"/>
      <c r="BB4" s="2"/>
      <c r="BC4" s="2" t="s">
        <v>1</v>
      </c>
      <c r="BD4" s="11" t="s">
        <v>0</v>
      </c>
      <c r="BE4" s="8"/>
      <c r="BF4" s="8"/>
      <c r="BG4" s="8"/>
      <c r="BH4" s="8"/>
      <c r="BI4" s="8"/>
      <c r="BJ4" s="8"/>
      <c r="BK4" s="8"/>
      <c r="BL4" s="8"/>
      <c r="BM4" s="8"/>
      <c r="BN4" s="8"/>
      <c r="BO4" s="10"/>
      <c r="BP4" s="5" t="s">
        <v>71</v>
      </c>
      <c r="BQ4" s="5"/>
      <c r="BR4" s="2"/>
      <c r="BS4" s="2"/>
      <c r="BT4" s="2"/>
      <c r="BU4" s="2"/>
      <c r="BV4" s="2"/>
      <c r="BW4" s="2"/>
      <c r="BY4" s="2"/>
      <c r="BZ4" s="2"/>
      <c r="CA4" s="2"/>
      <c r="CB4" s="2"/>
      <c r="CC4" s="2" t="s">
        <v>1</v>
      </c>
      <c r="CD4" s="11" t="s">
        <v>0</v>
      </c>
      <c r="CE4" s="8"/>
      <c r="CF4" s="8"/>
      <c r="CG4" s="8"/>
      <c r="CH4" s="8"/>
      <c r="CI4" s="8"/>
      <c r="CJ4" s="8"/>
      <c r="CK4" s="8"/>
      <c r="CL4" s="8"/>
      <c r="CM4" s="8"/>
      <c r="CN4" s="8"/>
      <c r="CO4" s="10"/>
      <c r="CP4" s="5" t="s">
        <v>71</v>
      </c>
      <c r="CQ4" s="5"/>
      <c r="CR4" s="2"/>
      <c r="CS4" s="2"/>
      <c r="CT4" s="2"/>
      <c r="CU4" s="2"/>
      <c r="CV4" s="2"/>
      <c r="CW4" s="2"/>
      <c r="CY4" s="2"/>
      <c r="CZ4" s="2"/>
      <c r="DA4" s="2"/>
      <c r="DB4" s="2"/>
      <c r="DC4" s="2" t="s">
        <v>1</v>
      </c>
      <c r="DD4" s="11" t="s">
        <v>0</v>
      </c>
      <c r="DE4" s="8"/>
      <c r="DF4" s="8"/>
      <c r="DG4" s="8"/>
      <c r="DH4" s="8"/>
      <c r="DI4" s="8"/>
      <c r="DJ4" s="8"/>
      <c r="DK4" s="8"/>
      <c r="DL4" s="8"/>
      <c r="DM4" s="8"/>
      <c r="DN4" s="8"/>
      <c r="DO4" s="10"/>
      <c r="DP4" s="5" t="s">
        <v>71</v>
      </c>
      <c r="DQ4" s="5"/>
      <c r="DR4" s="2"/>
      <c r="DS4" s="2"/>
      <c r="DT4" s="2"/>
      <c r="DU4" s="2"/>
      <c r="DV4" s="2"/>
      <c r="DW4" s="2"/>
      <c r="DY4" s="2"/>
      <c r="EC4" s="132"/>
      <c r="EO4" s="133"/>
      <c r="EP4" s="133"/>
    </row>
    <row r="5" spans="1:159" ht="16.5" customHeight="1" x14ac:dyDescent="0.2">
      <c r="A5" s="2"/>
      <c r="B5" s="2"/>
      <c r="C5" s="2"/>
      <c r="D5" s="446" t="str">
        <f>IF('Month 1'!D5="","",'Month 1'!D5)</f>
        <v/>
      </c>
      <c r="E5" s="447"/>
      <c r="F5" s="447"/>
      <c r="G5" s="447"/>
      <c r="H5" s="447"/>
      <c r="I5" s="447"/>
      <c r="J5" s="447"/>
      <c r="K5" s="447"/>
      <c r="L5" s="447"/>
      <c r="M5" s="447"/>
      <c r="N5" s="447"/>
      <c r="O5" s="448"/>
      <c r="P5" s="2" t="s">
        <v>74</v>
      </c>
      <c r="Q5" s="2"/>
      <c r="R5" s="2"/>
      <c r="S5" s="3"/>
      <c r="T5" s="3"/>
      <c r="U5" s="3"/>
      <c r="V5" s="2"/>
      <c r="W5" s="2"/>
      <c r="X5" s="2"/>
      <c r="Y5" s="2"/>
      <c r="Z5" s="2"/>
      <c r="AA5" s="2"/>
      <c r="AB5" s="2"/>
      <c r="AC5" s="2"/>
      <c r="AD5" s="415" t="str">
        <f t="shared" ref="AD5:AD11" si="0">IF(D5="","",D5)</f>
        <v/>
      </c>
      <c r="AE5" s="416"/>
      <c r="AF5" s="416"/>
      <c r="AG5" s="416"/>
      <c r="AH5" s="416"/>
      <c r="AI5" s="416"/>
      <c r="AJ5" s="416"/>
      <c r="AK5" s="416"/>
      <c r="AL5" s="416"/>
      <c r="AM5" s="416"/>
      <c r="AN5" s="416"/>
      <c r="AO5" s="417"/>
      <c r="AP5" s="2" t="s">
        <v>74</v>
      </c>
      <c r="AQ5" s="2"/>
      <c r="AR5" s="2"/>
      <c r="AS5" s="2"/>
      <c r="AT5" s="3"/>
      <c r="AU5" s="2"/>
      <c r="AV5" s="2"/>
      <c r="AW5" s="2"/>
      <c r="AY5" s="2"/>
      <c r="AZ5" s="2"/>
      <c r="BA5" s="2"/>
      <c r="BB5" s="2"/>
      <c r="BC5" s="2"/>
      <c r="BD5" s="415" t="str">
        <f t="shared" ref="BD5:BD11" si="1">IF(AD5="","",AD5)</f>
        <v/>
      </c>
      <c r="BE5" s="416"/>
      <c r="BF5" s="416"/>
      <c r="BG5" s="416"/>
      <c r="BH5" s="416"/>
      <c r="BI5" s="416"/>
      <c r="BJ5" s="416"/>
      <c r="BK5" s="416"/>
      <c r="BL5" s="416"/>
      <c r="BM5" s="416"/>
      <c r="BN5" s="416"/>
      <c r="BO5" s="417"/>
      <c r="BP5" s="2" t="s">
        <v>74</v>
      </c>
      <c r="BQ5" s="2"/>
      <c r="BR5" s="2"/>
      <c r="BS5" s="2"/>
      <c r="BT5" s="3"/>
      <c r="BU5" s="2"/>
      <c r="BV5" s="2"/>
      <c r="BW5" s="2"/>
      <c r="BY5" s="2"/>
      <c r="BZ5" s="2"/>
      <c r="CA5" s="2"/>
      <c r="CB5" s="2"/>
      <c r="CC5" s="2"/>
      <c r="CD5" s="415" t="str">
        <f t="shared" ref="CD5:CD11" si="2">IF(BD5="","",BD5)</f>
        <v/>
      </c>
      <c r="CE5" s="416"/>
      <c r="CF5" s="416"/>
      <c r="CG5" s="416"/>
      <c r="CH5" s="416"/>
      <c r="CI5" s="416"/>
      <c r="CJ5" s="416"/>
      <c r="CK5" s="416"/>
      <c r="CL5" s="416"/>
      <c r="CM5" s="416"/>
      <c r="CN5" s="416"/>
      <c r="CO5" s="417"/>
      <c r="CP5" s="2" t="s">
        <v>74</v>
      </c>
      <c r="CQ5" s="2"/>
      <c r="CR5" s="2"/>
      <c r="CS5" s="2"/>
      <c r="CT5" s="3"/>
      <c r="CU5" s="2"/>
      <c r="CV5" s="2"/>
      <c r="CW5" s="2"/>
      <c r="CY5" s="2"/>
      <c r="CZ5" s="2"/>
      <c r="DA5" s="2"/>
      <c r="DB5" s="2"/>
      <c r="DC5" s="2"/>
      <c r="DD5" s="415" t="str">
        <f t="shared" ref="DD5:DD11" si="3">IF(CD5="","",CD5)</f>
        <v/>
      </c>
      <c r="DE5" s="416"/>
      <c r="DF5" s="416"/>
      <c r="DG5" s="416"/>
      <c r="DH5" s="416"/>
      <c r="DI5" s="416"/>
      <c r="DJ5" s="416"/>
      <c r="DK5" s="416"/>
      <c r="DL5" s="416"/>
      <c r="DM5" s="416"/>
      <c r="DN5" s="416"/>
      <c r="DO5" s="417"/>
      <c r="DP5" s="2" t="s">
        <v>74</v>
      </c>
      <c r="DQ5" s="2"/>
      <c r="DR5" s="2"/>
      <c r="DS5" s="2"/>
      <c r="DT5" s="3"/>
      <c r="DU5" s="2"/>
      <c r="DV5" s="2"/>
      <c r="DW5" s="2"/>
      <c r="DY5" s="2"/>
      <c r="EC5" s="103"/>
      <c r="ED5" s="138"/>
      <c r="EE5" s="138"/>
      <c r="EF5" s="138"/>
      <c r="EG5" s="138"/>
      <c r="EH5" s="138"/>
      <c r="EI5" s="138"/>
      <c r="EJ5" s="138"/>
      <c r="EK5" s="138"/>
      <c r="EL5" s="138"/>
      <c r="EM5" s="138"/>
      <c r="EN5" s="138"/>
      <c r="ES5" s="128"/>
    </row>
    <row r="6" spans="1:159" ht="14.25" customHeight="1" x14ac:dyDescent="0.2">
      <c r="A6" s="2"/>
      <c r="B6" s="2"/>
      <c r="C6" s="2"/>
      <c r="D6" s="446" t="str">
        <f>IF('Month 1'!D6="","",'Month 1'!D6)</f>
        <v/>
      </c>
      <c r="E6" s="447"/>
      <c r="F6" s="447"/>
      <c r="G6" s="447"/>
      <c r="H6" s="447"/>
      <c r="I6" s="447"/>
      <c r="J6" s="447"/>
      <c r="K6" s="447"/>
      <c r="L6" s="447"/>
      <c r="M6" s="447"/>
      <c r="N6" s="447"/>
      <c r="O6" s="448"/>
      <c r="P6" s="2" t="s">
        <v>75</v>
      </c>
      <c r="Q6" s="2"/>
      <c r="R6" s="2"/>
      <c r="S6" s="3"/>
      <c r="T6" s="3"/>
      <c r="U6" s="3"/>
      <c r="V6" s="2"/>
      <c r="W6" s="2"/>
      <c r="X6" s="2"/>
      <c r="Y6" s="2"/>
      <c r="Z6" s="2"/>
      <c r="AA6" s="2"/>
      <c r="AB6" s="2"/>
      <c r="AC6" s="2"/>
      <c r="AD6" s="415" t="str">
        <f t="shared" si="0"/>
        <v/>
      </c>
      <c r="AE6" s="416"/>
      <c r="AF6" s="416"/>
      <c r="AG6" s="416"/>
      <c r="AH6" s="416"/>
      <c r="AI6" s="416"/>
      <c r="AJ6" s="416"/>
      <c r="AK6" s="416"/>
      <c r="AL6" s="416"/>
      <c r="AM6" s="416"/>
      <c r="AN6" s="416"/>
      <c r="AO6" s="417"/>
      <c r="AP6" s="103"/>
      <c r="AQ6" s="2"/>
      <c r="AR6" s="2"/>
      <c r="AS6" s="2"/>
      <c r="AT6" s="3"/>
      <c r="AU6" s="2"/>
      <c r="AV6" s="2"/>
      <c r="AW6" s="2"/>
      <c r="AY6" s="2"/>
      <c r="AZ6" s="2"/>
      <c r="BA6" s="2"/>
      <c r="BB6" s="2"/>
      <c r="BC6" s="2"/>
      <c r="BD6" s="415" t="str">
        <f t="shared" si="1"/>
        <v/>
      </c>
      <c r="BE6" s="416"/>
      <c r="BF6" s="416"/>
      <c r="BG6" s="416"/>
      <c r="BH6" s="416"/>
      <c r="BI6" s="416"/>
      <c r="BJ6" s="416"/>
      <c r="BK6" s="416"/>
      <c r="BL6" s="416"/>
      <c r="BM6" s="416"/>
      <c r="BN6" s="416"/>
      <c r="BO6" s="417"/>
      <c r="BP6" s="103"/>
      <c r="BQ6" s="2"/>
      <c r="BR6" s="2"/>
      <c r="BS6" s="2"/>
      <c r="BT6" s="3"/>
      <c r="BU6" s="2"/>
      <c r="BV6" s="2"/>
      <c r="BW6" s="2"/>
      <c r="BY6" s="2"/>
      <c r="BZ6" s="2"/>
      <c r="CA6" s="2"/>
      <c r="CB6" s="2"/>
      <c r="CC6" s="2"/>
      <c r="CD6" s="415" t="str">
        <f t="shared" si="2"/>
        <v/>
      </c>
      <c r="CE6" s="416"/>
      <c r="CF6" s="416"/>
      <c r="CG6" s="416"/>
      <c r="CH6" s="416"/>
      <c r="CI6" s="416"/>
      <c r="CJ6" s="416"/>
      <c r="CK6" s="416"/>
      <c r="CL6" s="416"/>
      <c r="CM6" s="416"/>
      <c r="CN6" s="416"/>
      <c r="CO6" s="417"/>
      <c r="CP6" s="103"/>
      <c r="CQ6" s="2"/>
      <c r="CR6" s="2"/>
      <c r="CS6" s="2"/>
      <c r="CT6" s="3"/>
      <c r="CU6" s="2"/>
      <c r="CV6" s="2"/>
      <c r="CW6" s="2"/>
      <c r="CY6" s="2"/>
      <c r="CZ6" s="2"/>
      <c r="DA6" s="2"/>
      <c r="DB6" s="2"/>
      <c r="DC6" s="2"/>
      <c r="DD6" s="415" t="str">
        <f t="shared" si="3"/>
        <v/>
      </c>
      <c r="DE6" s="416"/>
      <c r="DF6" s="416"/>
      <c r="DG6" s="416"/>
      <c r="DH6" s="416"/>
      <c r="DI6" s="416"/>
      <c r="DJ6" s="416"/>
      <c r="DK6" s="416"/>
      <c r="DL6" s="416"/>
      <c r="DM6" s="416"/>
      <c r="DN6" s="416"/>
      <c r="DO6" s="417"/>
      <c r="DP6" s="103"/>
      <c r="DQ6" s="2"/>
      <c r="DR6" s="2"/>
      <c r="DS6" s="2"/>
      <c r="DT6" s="3"/>
      <c r="DU6" s="2"/>
      <c r="DV6" s="2"/>
      <c r="DW6" s="2"/>
      <c r="DY6" s="2"/>
      <c r="EC6" s="103"/>
      <c r="ED6" s="138"/>
      <c r="EE6" s="138"/>
      <c r="EF6" s="138"/>
      <c r="EG6" s="138"/>
      <c r="EH6" s="138"/>
      <c r="EI6" s="138"/>
      <c r="EJ6" s="138"/>
      <c r="EK6" s="138"/>
      <c r="EL6" s="138"/>
      <c r="EM6" s="138"/>
      <c r="EN6" s="138"/>
      <c r="ES6" s="128"/>
    </row>
    <row r="7" spans="1:159" ht="10.5" customHeight="1" x14ac:dyDescent="0.2">
      <c r="A7" s="2"/>
      <c r="B7" s="2"/>
      <c r="C7" s="2"/>
      <c r="D7" s="446" t="str">
        <f>IF('Month 1'!D7="","",'Month 1'!D7)</f>
        <v/>
      </c>
      <c r="E7" s="447"/>
      <c r="F7" s="447"/>
      <c r="G7" s="447"/>
      <c r="H7" s="447"/>
      <c r="I7" s="447"/>
      <c r="J7" s="447"/>
      <c r="K7" s="447"/>
      <c r="L7" s="447"/>
      <c r="M7" s="447"/>
      <c r="N7" s="447"/>
      <c r="O7" s="448"/>
      <c r="P7" s="3" t="s">
        <v>72</v>
      </c>
      <c r="Q7" s="2"/>
      <c r="R7" s="2"/>
      <c r="S7" s="3"/>
      <c r="T7" s="3"/>
      <c r="U7" s="3"/>
      <c r="V7" s="2"/>
      <c r="W7" s="2"/>
      <c r="X7" s="2"/>
      <c r="Y7" s="2"/>
      <c r="Z7" s="2"/>
      <c r="AA7" s="2"/>
      <c r="AB7" s="2"/>
      <c r="AC7" s="2"/>
      <c r="AD7" s="415" t="str">
        <f t="shared" si="0"/>
        <v/>
      </c>
      <c r="AE7" s="416"/>
      <c r="AF7" s="416"/>
      <c r="AG7" s="416"/>
      <c r="AH7" s="416"/>
      <c r="AI7" s="416"/>
      <c r="AJ7" s="416"/>
      <c r="AK7" s="416"/>
      <c r="AL7" s="416"/>
      <c r="AM7" s="416"/>
      <c r="AN7" s="416"/>
      <c r="AO7" s="417"/>
      <c r="AP7" s="3" t="s">
        <v>72</v>
      </c>
      <c r="AQ7" s="3"/>
      <c r="AR7" s="2"/>
      <c r="AS7" s="2"/>
      <c r="AT7" s="3"/>
      <c r="AU7" s="2"/>
      <c r="AV7" s="2"/>
      <c r="AW7" s="2"/>
      <c r="AY7" s="2"/>
      <c r="AZ7" s="2"/>
      <c r="BA7" s="2"/>
      <c r="BB7" s="2"/>
      <c r="BC7" s="2"/>
      <c r="BD7" s="415" t="str">
        <f t="shared" si="1"/>
        <v/>
      </c>
      <c r="BE7" s="416"/>
      <c r="BF7" s="416"/>
      <c r="BG7" s="416"/>
      <c r="BH7" s="416"/>
      <c r="BI7" s="416"/>
      <c r="BJ7" s="416"/>
      <c r="BK7" s="416"/>
      <c r="BL7" s="416"/>
      <c r="BM7" s="416"/>
      <c r="BN7" s="416"/>
      <c r="BO7" s="417"/>
      <c r="BP7" s="3" t="s">
        <v>72</v>
      </c>
      <c r="BQ7" s="3"/>
      <c r="BR7" s="2"/>
      <c r="BS7" s="2"/>
      <c r="BT7" s="3"/>
      <c r="BU7" s="2"/>
      <c r="BV7" s="2"/>
      <c r="BW7" s="2"/>
      <c r="BY7" s="2"/>
      <c r="BZ7" s="2"/>
      <c r="CA7" s="2"/>
      <c r="CB7" s="2"/>
      <c r="CC7" s="2"/>
      <c r="CD7" s="415" t="str">
        <f t="shared" si="2"/>
        <v/>
      </c>
      <c r="CE7" s="416"/>
      <c r="CF7" s="416"/>
      <c r="CG7" s="416"/>
      <c r="CH7" s="416"/>
      <c r="CI7" s="416"/>
      <c r="CJ7" s="416"/>
      <c r="CK7" s="416"/>
      <c r="CL7" s="416"/>
      <c r="CM7" s="416"/>
      <c r="CN7" s="416"/>
      <c r="CO7" s="417"/>
      <c r="CP7" s="3" t="s">
        <v>72</v>
      </c>
      <c r="CQ7" s="3"/>
      <c r="CR7" s="2"/>
      <c r="CS7" s="2"/>
      <c r="CT7" s="3"/>
      <c r="CU7" s="2"/>
      <c r="CV7" s="2"/>
      <c r="CW7" s="2"/>
      <c r="CY7" s="2"/>
      <c r="CZ7" s="2"/>
      <c r="DA7" s="2"/>
      <c r="DB7" s="2"/>
      <c r="DC7" s="2"/>
      <c r="DD7" s="415" t="str">
        <f t="shared" si="3"/>
        <v/>
      </c>
      <c r="DE7" s="416"/>
      <c r="DF7" s="416"/>
      <c r="DG7" s="416"/>
      <c r="DH7" s="416"/>
      <c r="DI7" s="416"/>
      <c r="DJ7" s="416"/>
      <c r="DK7" s="416"/>
      <c r="DL7" s="416"/>
      <c r="DM7" s="416"/>
      <c r="DN7" s="416"/>
      <c r="DO7" s="417"/>
      <c r="DP7" s="3" t="s">
        <v>72</v>
      </c>
      <c r="DQ7" s="3"/>
      <c r="DR7" s="2"/>
      <c r="DS7" s="2"/>
      <c r="DT7" s="3"/>
      <c r="DU7" s="2"/>
      <c r="DV7" s="2"/>
      <c r="DW7" s="2"/>
      <c r="DY7" s="2"/>
      <c r="EC7" s="103"/>
      <c r="ED7" s="138"/>
      <c r="EE7" s="138"/>
      <c r="EF7" s="138"/>
      <c r="EG7" s="138"/>
      <c r="EH7" s="138"/>
      <c r="EI7" s="138"/>
      <c r="EJ7" s="138"/>
      <c r="EK7" s="138"/>
      <c r="EL7" s="138"/>
      <c r="EM7" s="138"/>
      <c r="EN7" s="138"/>
      <c r="EO7" s="128"/>
      <c r="EP7" s="128"/>
      <c r="ES7" s="128"/>
    </row>
    <row r="8" spans="1:159" ht="10.5" customHeight="1" x14ac:dyDescent="0.2">
      <c r="A8" s="2"/>
      <c r="B8" s="2"/>
      <c r="C8" s="2"/>
      <c r="D8" s="446" t="str">
        <f>IF('Month 1'!D8="","",'Month 1'!D8)</f>
        <v/>
      </c>
      <c r="E8" s="447"/>
      <c r="F8" s="447"/>
      <c r="G8" s="447"/>
      <c r="H8" s="447"/>
      <c r="I8" s="447"/>
      <c r="J8" s="447"/>
      <c r="K8" s="447"/>
      <c r="L8" s="447"/>
      <c r="M8" s="447"/>
      <c r="N8" s="447"/>
      <c r="O8" s="448"/>
      <c r="P8" s="3" t="s">
        <v>73</v>
      </c>
      <c r="Q8" s="2"/>
      <c r="R8" s="2"/>
      <c r="S8" s="3"/>
      <c r="T8" s="3"/>
      <c r="U8" s="3"/>
      <c r="V8" s="2"/>
      <c r="W8" s="2"/>
      <c r="X8" s="2"/>
      <c r="Y8" s="2"/>
      <c r="Z8" s="2"/>
      <c r="AA8" s="2"/>
      <c r="AB8" s="2"/>
      <c r="AC8" s="2"/>
      <c r="AD8" s="443" t="str">
        <f t="shared" si="0"/>
        <v/>
      </c>
      <c r="AE8" s="444"/>
      <c r="AF8" s="444"/>
      <c r="AG8" s="444"/>
      <c r="AH8" s="444"/>
      <c r="AI8" s="444"/>
      <c r="AJ8" s="444"/>
      <c r="AK8" s="444"/>
      <c r="AL8" s="444"/>
      <c r="AM8" s="444"/>
      <c r="AN8" s="444"/>
      <c r="AO8" s="445"/>
      <c r="AP8" s="3" t="s">
        <v>73</v>
      </c>
      <c r="AQ8" s="3"/>
      <c r="AR8" s="2"/>
      <c r="AS8" s="2"/>
      <c r="AT8" s="3"/>
      <c r="AU8" s="2"/>
      <c r="AV8" s="2"/>
      <c r="AW8" s="2"/>
      <c r="AY8" s="2"/>
      <c r="AZ8" s="2"/>
      <c r="BA8" s="2"/>
      <c r="BB8" s="2"/>
      <c r="BC8" s="2"/>
      <c r="BD8" s="415" t="str">
        <f t="shared" si="1"/>
        <v/>
      </c>
      <c r="BE8" s="416"/>
      <c r="BF8" s="416"/>
      <c r="BG8" s="416"/>
      <c r="BH8" s="416"/>
      <c r="BI8" s="416"/>
      <c r="BJ8" s="416"/>
      <c r="BK8" s="416"/>
      <c r="BL8" s="416"/>
      <c r="BM8" s="416"/>
      <c r="BN8" s="416"/>
      <c r="BO8" s="417"/>
      <c r="BP8" s="3" t="s">
        <v>73</v>
      </c>
      <c r="BQ8" s="3"/>
      <c r="BR8" s="2"/>
      <c r="BS8" s="2"/>
      <c r="BT8" s="3"/>
      <c r="BU8" s="2"/>
      <c r="BV8" s="2"/>
      <c r="BW8" s="2"/>
      <c r="BY8" s="2"/>
      <c r="BZ8" s="2"/>
      <c r="CA8" s="2"/>
      <c r="CB8" s="2"/>
      <c r="CC8" s="2"/>
      <c r="CD8" s="415" t="str">
        <f t="shared" si="2"/>
        <v/>
      </c>
      <c r="CE8" s="416"/>
      <c r="CF8" s="416"/>
      <c r="CG8" s="416"/>
      <c r="CH8" s="416"/>
      <c r="CI8" s="416"/>
      <c r="CJ8" s="416"/>
      <c r="CK8" s="416"/>
      <c r="CL8" s="416"/>
      <c r="CM8" s="416"/>
      <c r="CN8" s="416"/>
      <c r="CO8" s="417"/>
      <c r="CP8" s="3" t="s">
        <v>73</v>
      </c>
      <c r="CQ8" s="3"/>
      <c r="CR8" s="2"/>
      <c r="CS8" s="2"/>
      <c r="CT8" s="3"/>
      <c r="CU8" s="2"/>
      <c r="CV8" s="2"/>
      <c r="CW8" s="2"/>
      <c r="CY8" s="2"/>
      <c r="CZ8" s="2"/>
      <c r="DA8" s="2"/>
      <c r="DB8" s="2"/>
      <c r="DC8" s="2"/>
      <c r="DD8" s="415" t="str">
        <f t="shared" si="3"/>
        <v/>
      </c>
      <c r="DE8" s="416"/>
      <c r="DF8" s="416"/>
      <c r="DG8" s="416"/>
      <c r="DH8" s="416"/>
      <c r="DI8" s="416"/>
      <c r="DJ8" s="416"/>
      <c r="DK8" s="416"/>
      <c r="DL8" s="416"/>
      <c r="DM8" s="416"/>
      <c r="DN8" s="416"/>
      <c r="DO8" s="417"/>
      <c r="DP8" s="3" t="s">
        <v>73</v>
      </c>
      <c r="DQ8" s="3"/>
      <c r="DR8" s="2"/>
      <c r="DS8" s="2"/>
      <c r="DT8" s="3"/>
      <c r="DU8" s="2"/>
      <c r="DV8" s="2"/>
      <c r="DW8" s="2"/>
      <c r="DY8" s="2"/>
      <c r="EC8" s="103"/>
      <c r="ED8" s="138"/>
      <c r="EE8" s="138"/>
      <c r="EF8" s="138"/>
      <c r="EG8" s="138"/>
      <c r="EH8" s="138"/>
      <c r="EI8" s="138"/>
      <c r="EJ8" s="138"/>
      <c r="EK8" s="138"/>
      <c r="EL8" s="138"/>
      <c r="EM8" s="138"/>
      <c r="EN8" s="138"/>
      <c r="EO8" s="128"/>
      <c r="EP8" s="128"/>
      <c r="ES8" s="128"/>
    </row>
    <row r="9" spans="1:159" ht="10.5" customHeight="1" x14ac:dyDescent="0.2">
      <c r="A9" s="2"/>
      <c r="B9" s="2"/>
      <c r="C9" s="2"/>
      <c r="D9" s="446" t="str">
        <f>IF('Month 1'!D9="","",'Month 1'!D9)</f>
        <v/>
      </c>
      <c r="E9" s="447"/>
      <c r="F9" s="447"/>
      <c r="G9" s="447"/>
      <c r="H9" s="447"/>
      <c r="I9" s="447"/>
      <c r="J9" s="447"/>
      <c r="K9" s="447"/>
      <c r="L9" s="447"/>
      <c r="M9" s="447"/>
      <c r="N9" s="447"/>
      <c r="O9" s="448"/>
      <c r="P9" s="3"/>
      <c r="Q9" s="3"/>
      <c r="R9" s="3"/>
      <c r="S9" s="2"/>
      <c r="T9" s="2"/>
      <c r="U9" s="2"/>
      <c r="V9" s="3"/>
      <c r="W9" s="3"/>
      <c r="X9" s="3"/>
      <c r="Y9" s="2"/>
      <c r="Z9" s="2"/>
      <c r="AA9" s="2"/>
      <c r="AB9" s="2"/>
      <c r="AC9" s="2"/>
      <c r="AD9" s="415" t="str">
        <f t="shared" si="0"/>
        <v/>
      </c>
      <c r="AE9" s="416"/>
      <c r="AF9" s="416"/>
      <c r="AG9" s="416"/>
      <c r="AH9" s="416"/>
      <c r="AI9" s="416"/>
      <c r="AJ9" s="416"/>
      <c r="AK9" s="416"/>
      <c r="AL9" s="416"/>
      <c r="AM9" s="416"/>
      <c r="AN9" s="416"/>
      <c r="AO9" s="417"/>
      <c r="AS9" s="3"/>
      <c r="AT9" s="3"/>
      <c r="AU9" s="3"/>
      <c r="AV9" s="3"/>
      <c r="AW9" s="2"/>
      <c r="AY9" s="3"/>
      <c r="AZ9" s="2"/>
      <c r="BA9" s="2"/>
      <c r="BB9" s="2"/>
      <c r="BC9" s="2"/>
      <c r="BD9" s="415" t="str">
        <f t="shared" si="1"/>
        <v/>
      </c>
      <c r="BE9" s="416"/>
      <c r="BF9" s="416"/>
      <c r="BG9" s="416"/>
      <c r="BH9" s="416"/>
      <c r="BI9" s="416"/>
      <c r="BJ9" s="416"/>
      <c r="BK9" s="416"/>
      <c r="BL9" s="416"/>
      <c r="BM9" s="416"/>
      <c r="BN9" s="416"/>
      <c r="BO9" s="417"/>
      <c r="BS9" s="3"/>
      <c r="BT9" s="3"/>
      <c r="BU9" s="3"/>
      <c r="BV9" s="3"/>
      <c r="BW9" s="2"/>
      <c r="BY9" s="3"/>
      <c r="BZ9" s="2"/>
      <c r="CA9" s="2"/>
      <c r="CB9" s="2"/>
      <c r="CC9" s="2"/>
      <c r="CD9" s="415" t="str">
        <f t="shared" si="2"/>
        <v/>
      </c>
      <c r="CE9" s="416"/>
      <c r="CF9" s="416"/>
      <c r="CG9" s="416"/>
      <c r="CH9" s="416"/>
      <c r="CI9" s="416"/>
      <c r="CJ9" s="416"/>
      <c r="CK9" s="416"/>
      <c r="CL9" s="416"/>
      <c r="CM9" s="416"/>
      <c r="CN9" s="416"/>
      <c r="CO9" s="417"/>
      <c r="CS9" s="3"/>
      <c r="CT9" s="3"/>
      <c r="CU9" s="3"/>
      <c r="CV9" s="3"/>
      <c r="CW9" s="2"/>
      <c r="CY9" s="3"/>
      <c r="CZ9" s="2"/>
      <c r="DA9" s="2"/>
      <c r="DB9" s="2"/>
      <c r="DC9" s="2"/>
      <c r="DD9" s="415" t="str">
        <f t="shared" si="3"/>
        <v/>
      </c>
      <c r="DE9" s="416"/>
      <c r="DF9" s="416"/>
      <c r="DG9" s="416"/>
      <c r="DH9" s="416"/>
      <c r="DI9" s="416"/>
      <c r="DJ9" s="416"/>
      <c r="DK9" s="416"/>
      <c r="DL9" s="416"/>
      <c r="DM9" s="416"/>
      <c r="DN9" s="416"/>
      <c r="DO9" s="417"/>
      <c r="DS9" s="3"/>
      <c r="DT9" s="3"/>
      <c r="DU9" s="3"/>
      <c r="DV9" s="3"/>
      <c r="DW9" s="2"/>
      <c r="DY9" s="3"/>
      <c r="EC9" s="103"/>
      <c r="ED9" s="138"/>
      <c r="EE9" s="138"/>
      <c r="EF9" s="138"/>
      <c r="EG9" s="138"/>
      <c r="EH9" s="138"/>
      <c r="EI9" s="138"/>
      <c r="EJ9" s="138"/>
      <c r="EK9" s="138"/>
      <c r="EL9" s="138"/>
      <c r="EM9" s="138"/>
      <c r="EN9" s="138"/>
      <c r="EO9" s="128"/>
      <c r="EP9" s="128"/>
      <c r="EQ9" s="128"/>
      <c r="ER9" s="128"/>
      <c r="ET9" s="128"/>
      <c r="EU9" s="128"/>
      <c r="EY9" s="128"/>
      <c r="EZ9" s="128"/>
    </row>
    <row r="10" spans="1:159" ht="10.5" customHeight="1" x14ac:dyDescent="0.2">
      <c r="A10" s="2"/>
      <c r="B10" s="2"/>
      <c r="C10" s="2"/>
      <c r="D10" s="446" t="str">
        <f>IF('Month 1'!D10="","",'Month 1'!D10)</f>
        <v/>
      </c>
      <c r="E10" s="447"/>
      <c r="F10" s="447"/>
      <c r="G10" s="447"/>
      <c r="H10" s="447"/>
      <c r="I10" s="447"/>
      <c r="J10" s="447"/>
      <c r="K10" s="447"/>
      <c r="L10" s="447"/>
      <c r="M10" s="447"/>
      <c r="N10" s="447"/>
      <c r="O10" s="448"/>
      <c r="P10" s="3"/>
      <c r="Q10" s="3"/>
      <c r="R10" s="3"/>
      <c r="S10" s="2"/>
      <c r="T10" s="2"/>
      <c r="U10" s="2"/>
      <c r="V10" s="3"/>
      <c r="W10" s="3"/>
      <c r="X10" s="3"/>
      <c r="Y10" s="2"/>
      <c r="Z10" s="2"/>
      <c r="AA10" s="2"/>
      <c r="AB10" s="2"/>
      <c r="AC10" s="2"/>
      <c r="AD10" s="415" t="str">
        <f t="shared" si="0"/>
        <v/>
      </c>
      <c r="AE10" s="416"/>
      <c r="AF10" s="416"/>
      <c r="AG10" s="416"/>
      <c r="AH10" s="416"/>
      <c r="AI10" s="416"/>
      <c r="AJ10" s="416"/>
      <c r="AK10" s="416"/>
      <c r="AL10" s="416"/>
      <c r="AM10" s="416"/>
      <c r="AN10" s="416"/>
      <c r="AO10" s="417"/>
      <c r="AT10" s="3"/>
      <c r="AU10" s="3"/>
      <c r="AV10" s="3"/>
      <c r="AW10" s="3"/>
      <c r="AX10" s="2"/>
      <c r="AZ10" s="2"/>
      <c r="BA10" s="2"/>
      <c r="BB10" s="2"/>
      <c r="BC10" s="2"/>
      <c r="BD10" s="415" t="str">
        <f t="shared" si="1"/>
        <v/>
      </c>
      <c r="BE10" s="416"/>
      <c r="BF10" s="416"/>
      <c r="BG10" s="416"/>
      <c r="BH10" s="416"/>
      <c r="BI10" s="416"/>
      <c r="BJ10" s="416"/>
      <c r="BK10" s="416"/>
      <c r="BL10" s="416"/>
      <c r="BM10" s="416"/>
      <c r="BN10" s="416"/>
      <c r="BO10" s="417"/>
      <c r="BT10" s="3"/>
      <c r="BU10" s="3"/>
      <c r="BV10" s="3"/>
      <c r="BW10" s="3"/>
      <c r="BX10" s="2"/>
      <c r="BZ10" s="2"/>
      <c r="CA10" s="2"/>
      <c r="CB10" s="2"/>
      <c r="CC10" s="2"/>
      <c r="CD10" s="415" t="str">
        <f t="shared" si="2"/>
        <v/>
      </c>
      <c r="CE10" s="416"/>
      <c r="CF10" s="416"/>
      <c r="CG10" s="416"/>
      <c r="CH10" s="416"/>
      <c r="CI10" s="416"/>
      <c r="CJ10" s="416"/>
      <c r="CK10" s="416"/>
      <c r="CL10" s="416"/>
      <c r="CM10" s="416"/>
      <c r="CN10" s="416"/>
      <c r="CO10" s="417"/>
      <c r="CT10" s="3"/>
      <c r="CU10" s="3"/>
      <c r="CV10" s="3"/>
      <c r="CW10" s="3"/>
      <c r="CX10" s="2"/>
      <c r="CZ10" s="2"/>
      <c r="DA10" s="2"/>
      <c r="DB10" s="2"/>
      <c r="DC10" s="2"/>
      <c r="DD10" s="415" t="str">
        <f t="shared" si="3"/>
        <v/>
      </c>
      <c r="DE10" s="416"/>
      <c r="DF10" s="416"/>
      <c r="DG10" s="416"/>
      <c r="DH10" s="416"/>
      <c r="DI10" s="416"/>
      <c r="DJ10" s="416"/>
      <c r="DK10" s="416"/>
      <c r="DL10" s="416"/>
      <c r="DM10" s="416"/>
      <c r="DN10" s="416"/>
      <c r="DO10" s="417"/>
      <c r="DT10" s="3"/>
      <c r="DU10" s="3"/>
      <c r="DV10" s="3"/>
      <c r="DW10" s="3"/>
      <c r="DX10" s="2"/>
      <c r="EC10" s="103"/>
      <c r="ED10" s="138"/>
      <c r="EE10" s="138"/>
      <c r="EF10" s="138"/>
      <c r="EG10" s="138"/>
      <c r="EH10" s="138"/>
      <c r="EI10" s="138"/>
      <c r="EJ10" s="138"/>
      <c r="EK10" s="138"/>
      <c r="EL10" s="138"/>
      <c r="EM10" s="138"/>
      <c r="EN10" s="138"/>
      <c r="EO10" s="128"/>
      <c r="EP10" s="128"/>
      <c r="EQ10" s="128"/>
      <c r="ER10" s="128"/>
      <c r="ET10" s="128"/>
      <c r="EU10" s="128"/>
      <c r="EY10" s="128"/>
      <c r="EZ10" s="128"/>
    </row>
    <row r="11" spans="1:159" ht="12" customHeight="1" x14ac:dyDescent="0.2">
      <c r="B11" s="2"/>
      <c r="C11" s="2"/>
      <c r="D11" s="449" t="str">
        <f>IF('Month 1'!D11="","",'Month 1'!D11)</f>
        <v/>
      </c>
      <c r="E11" s="450"/>
      <c r="F11" s="450"/>
      <c r="G11" s="450"/>
      <c r="H11" s="450"/>
      <c r="I11" s="450"/>
      <c r="J11" s="450"/>
      <c r="K11" s="450"/>
      <c r="L11" s="450"/>
      <c r="M11" s="450"/>
      <c r="N11" s="450"/>
      <c r="O11" s="451"/>
      <c r="P11" s="423" t="s">
        <v>49</v>
      </c>
      <c r="Q11" s="424"/>
      <c r="R11" s="425"/>
      <c r="S11" s="409" t="str">
        <f>IF('Month 2'!S11="","",'Month 2'!S11)</f>
        <v/>
      </c>
      <c r="T11" s="410" t="str">
        <f>IF('Month 1'!T11="","",'Month 1'!T11)</f>
        <v/>
      </c>
      <c r="U11" s="410" t="str">
        <f>IF('Month 1'!U11="","",'Month 1'!U11)</f>
        <v/>
      </c>
      <c r="V11" s="410" t="str">
        <f>IF('Month 1'!V11="","",'Month 1'!V11)</f>
        <v/>
      </c>
      <c r="W11" s="410" t="str">
        <f>IF('Month 1'!W11="","",'Month 1'!W11)</f>
        <v/>
      </c>
      <c r="X11" s="411" t="str">
        <f>IF('Month 1'!X11="","",'Month 1'!X11)</f>
        <v/>
      </c>
      <c r="Y11" s="81"/>
      <c r="Z11" s="57"/>
      <c r="AA11" s="57"/>
      <c r="AB11" s="57"/>
      <c r="AC11" s="2"/>
      <c r="AD11" s="429" t="str">
        <f t="shared" si="0"/>
        <v/>
      </c>
      <c r="AE11" s="430"/>
      <c r="AF11" s="430"/>
      <c r="AG11" s="430"/>
      <c r="AH11" s="430"/>
      <c r="AI11" s="430"/>
      <c r="AJ11" s="430"/>
      <c r="AK11" s="430"/>
      <c r="AL11" s="430"/>
      <c r="AM11" s="430"/>
      <c r="AN11" s="430"/>
      <c r="AO11" s="431"/>
      <c r="AP11" s="423" t="s">
        <v>49</v>
      </c>
      <c r="AQ11" s="424"/>
      <c r="AR11" s="425"/>
      <c r="AS11" s="426" t="str">
        <f>IF(S11="","",S11)</f>
        <v/>
      </c>
      <c r="AT11" s="427" t="str">
        <f>IF(S11="","",S11)</f>
        <v/>
      </c>
      <c r="AU11" s="427" t="str">
        <f>IF(T11="","",T11)</f>
        <v/>
      </c>
      <c r="AV11" s="427" t="str">
        <f>IF(U11="","",U11)</f>
        <v/>
      </c>
      <c r="AW11" s="428" t="str">
        <f>IF(V11="","",V11)</f>
        <v/>
      </c>
      <c r="AY11" s="81"/>
      <c r="AZ11" s="57"/>
      <c r="BA11" s="57"/>
      <c r="BB11" s="57"/>
      <c r="BC11" s="2"/>
      <c r="BD11" s="429" t="str">
        <f t="shared" si="1"/>
        <v/>
      </c>
      <c r="BE11" s="430"/>
      <c r="BF11" s="430"/>
      <c r="BG11" s="430"/>
      <c r="BH11" s="430"/>
      <c r="BI11" s="430"/>
      <c r="BJ11" s="430"/>
      <c r="BK11" s="430"/>
      <c r="BL11" s="430"/>
      <c r="BM11" s="430"/>
      <c r="BN11" s="430"/>
      <c r="BO11" s="431"/>
      <c r="BP11" s="423" t="s">
        <v>49</v>
      </c>
      <c r="BQ11" s="424"/>
      <c r="BR11" s="425"/>
      <c r="BS11" s="426" t="str">
        <f>IF(AS11="","",AS11)</f>
        <v/>
      </c>
      <c r="BT11" s="427" t="str">
        <f>IF(AS11="","",AS11)</f>
        <v/>
      </c>
      <c r="BU11" s="427" t="str">
        <f>IF(AT11="","",AT11)</f>
        <v/>
      </c>
      <c r="BV11" s="427" t="str">
        <f>IF(AU11="","",AU11)</f>
        <v/>
      </c>
      <c r="BW11" s="428" t="str">
        <f>IF(AV11="","",AV11)</f>
        <v/>
      </c>
      <c r="BY11" s="81"/>
      <c r="BZ11" s="57"/>
      <c r="CA11" s="57"/>
      <c r="CB11" s="57"/>
      <c r="CC11" s="2"/>
      <c r="CD11" s="429" t="str">
        <f t="shared" si="2"/>
        <v/>
      </c>
      <c r="CE11" s="430"/>
      <c r="CF11" s="430"/>
      <c r="CG11" s="430"/>
      <c r="CH11" s="430"/>
      <c r="CI11" s="430"/>
      <c r="CJ11" s="430"/>
      <c r="CK11" s="430"/>
      <c r="CL11" s="430"/>
      <c r="CM11" s="430"/>
      <c r="CN11" s="430"/>
      <c r="CO11" s="431"/>
      <c r="CP11" s="423" t="s">
        <v>49</v>
      </c>
      <c r="CQ11" s="424"/>
      <c r="CR11" s="425"/>
      <c r="CS11" s="426" t="str">
        <f>IF(BS11="","",BS11)</f>
        <v/>
      </c>
      <c r="CT11" s="427" t="str">
        <f>IF(BS11="","",BS11)</f>
        <v/>
      </c>
      <c r="CU11" s="427" t="str">
        <f>IF(BT11="","",BT11)</f>
        <v/>
      </c>
      <c r="CV11" s="427" t="str">
        <f>IF(BU11="","",BU11)</f>
        <v/>
      </c>
      <c r="CW11" s="428" t="str">
        <f>IF(BV11="","",BV11)</f>
        <v/>
      </c>
      <c r="CY11" s="81"/>
      <c r="CZ11" s="57"/>
      <c r="DA11" s="57"/>
      <c r="DB11" s="57"/>
      <c r="DC11" s="2"/>
      <c r="DD11" s="429" t="str">
        <f t="shared" si="3"/>
        <v/>
      </c>
      <c r="DE11" s="430"/>
      <c r="DF11" s="430"/>
      <c r="DG11" s="430"/>
      <c r="DH11" s="430"/>
      <c r="DI11" s="430"/>
      <c r="DJ11" s="430"/>
      <c r="DK11" s="430"/>
      <c r="DL11" s="430"/>
      <c r="DM11" s="430"/>
      <c r="DN11" s="430"/>
      <c r="DO11" s="431"/>
      <c r="DP11" s="423" t="s">
        <v>49</v>
      </c>
      <c r="DQ11" s="424"/>
      <c r="DR11" s="425"/>
      <c r="DS11" s="426" t="str">
        <f>IF(CS11="","",CS11)</f>
        <v/>
      </c>
      <c r="DT11" s="427" t="str">
        <f>IF(CS11="","",CS11)</f>
        <v/>
      </c>
      <c r="DU11" s="427" t="str">
        <f>IF(CT11="","",CT11)</f>
        <v/>
      </c>
      <c r="DV11" s="427" t="str">
        <f>IF(CU11="","",CU11)</f>
        <v/>
      </c>
      <c r="DW11" s="428" t="str">
        <f>IF(CV11="","",CV11)</f>
        <v/>
      </c>
      <c r="DY11" s="81"/>
      <c r="EC11" s="103"/>
      <c r="ED11" s="138"/>
      <c r="EE11" s="138"/>
      <c r="EF11" s="138"/>
      <c r="EG11" s="138"/>
      <c r="EH11" s="138"/>
      <c r="EI11" s="138"/>
      <c r="EJ11" s="138"/>
      <c r="EK11" s="138"/>
      <c r="EL11" s="138"/>
      <c r="EM11" s="138"/>
      <c r="EN11" s="138"/>
      <c r="EO11" s="81"/>
      <c r="EP11" s="81"/>
      <c r="EQ11" s="81"/>
      <c r="ER11" s="134"/>
      <c r="ES11" s="81"/>
      <c r="ET11" s="81"/>
      <c r="EU11" s="81"/>
      <c r="EV11" s="81"/>
      <c r="EW11" s="81"/>
      <c r="EX11" s="81"/>
      <c r="EY11" s="81"/>
      <c r="EZ11" s="81"/>
      <c r="FA11" s="81"/>
      <c r="FB11" s="81"/>
      <c r="FC11" s="57"/>
    </row>
    <row r="12" spans="1:159" ht="4.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AZ12" s="12"/>
      <c r="BA12" s="12"/>
      <c r="BB12" s="12"/>
      <c r="BC12" s="2"/>
      <c r="BD12" s="2"/>
      <c r="BE12" s="2"/>
      <c r="BF12" s="2"/>
      <c r="BG12" s="2"/>
      <c r="BH12" s="2"/>
      <c r="BI12" s="2"/>
      <c r="BJ12" s="2"/>
      <c r="BK12" s="2"/>
      <c r="BL12" s="2"/>
      <c r="BM12" s="2"/>
      <c r="BN12" s="2"/>
      <c r="BO12" s="2"/>
      <c r="BP12" s="2"/>
      <c r="BQ12" s="2"/>
      <c r="BR12" s="2"/>
      <c r="BS12" s="2"/>
      <c r="BT12" s="2"/>
      <c r="BU12" s="2"/>
      <c r="BV12" s="2"/>
      <c r="BW12" s="2"/>
      <c r="BX12" s="2"/>
      <c r="BY12" s="2"/>
      <c r="BZ12" s="12"/>
      <c r="CA12" s="12"/>
      <c r="CB12" s="12"/>
      <c r="CC12" s="2"/>
      <c r="CD12" s="2"/>
      <c r="CE12" s="2"/>
      <c r="CF12" s="2"/>
      <c r="CG12" s="2"/>
      <c r="CH12" s="2"/>
      <c r="CI12" s="2"/>
      <c r="CJ12" s="2"/>
      <c r="CK12" s="2"/>
      <c r="CL12" s="2"/>
      <c r="CM12" s="2"/>
      <c r="CN12" s="2"/>
      <c r="CO12" s="2"/>
      <c r="CP12" s="2"/>
      <c r="CQ12" s="2"/>
      <c r="CR12" s="2"/>
      <c r="CS12" s="2"/>
      <c r="CT12" s="2"/>
      <c r="CU12" s="2"/>
      <c r="CV12" s="2"/>
      <c r="CW12" s="2"/>
      <c r="CX12" s="2"/>
      <c r="CY12" s="2"/>
      <c r="CZ12" s="12"/>
      <c r="DA12" s="12"/>
      <c r="DB12" s="12"/>
      <c r="DC12" s="2"/>
      <c r="DD12" s="2"/>
      <c r="DE12" s="2"/>
      <c r="DF12" s="2"/>
      <c r="DG12" s="2"/>
      <c r="DH12" s="2"/>
      <c r="DI12" s="2"/>
      <c r="DJ12" s="2"/>
      <c r="DK12" s="2"/>
      <c r="DL12" s="2"/>
      <c r="DM12" s="2"/>
      <c r="DN12" s="2"/>
      <c r="DO12" s="2"/>
      <c r="DP12" s="2"/>
      <c r="DQ12" s="2"/>
      <c r="DR12" s="2"/>
      <c r="DS12" s="2"/>
      <c r="DT12" s="2"/>
      <c r="DU12" s="2"/>
      <c r="DV12" s="2"/>
      <c r="DW12" s="2"/>
      <c r="DX12" s="2"/>
      <c r="DY12" s="2"/>
      <c r="EV12" s="120"/>
      <c r="EW12" s="120"/>
      <c r="EX12" s="120"/>
      <c r="FA12" s="120"/>
      <c r="FB12" s="120"/>
      <c r="FC12" s="120"/>
    </row>
    <row r="13" spans="1:159" ht="12" customHeight="1" x14ac:dyDescent="0.2">
      <c r="A13" s="104" t="s">
        <v>2</v>
      </c>
      <c r="B13" s="104" t="s">
        <v>3</v>
      </c>
      <c r="C13" s="113" t="str">
        <f>IF('Month 2'!C13="","",'Month 2'!C13)</f>
        <v/>
      </c>
      <c r="D13" s="113" t="str">
        <f>IF('Month 2'!D13="","",'Month 2'!D13)</f>
        <v/>
      </c>
      <c r="E13" s="113" t="str">
        <f>IF('Month 2'!E13="","",'Month 2'!E13)</f>
        <v/>
      </c>
      <c r="F13" s="113" t="str">
        <f>IF('Month 2'!F13="","",'Month 2'!F13)</f>
        <v/>
      </c>
      <c r="G13" s="113" t="str">
        <f>IF('Month 2'!G13="","",'Month 2'!G13)</f>
        <v/>
      </c>
      <c r="H13" s="113" t="str">
        <f>IF('Month 2'!H13="","",'Month 2'!H13)</f>
        <v/>
      </c>
      <c r="I13" s="113" t="str">
        <f>IF('Month 2'!I13="","",'Month 2'!I13)</f>
        <v/>
      </c>
      <c r="J13" s="101"/>
      <c r="K13" s="144" t="s">
        <v>76</v>
      </c>
      <c r="L13" s="144"/>
      <c r="M13" s="114" t="str">
        <f>IF('Month 1'!M13="","",'Month 1'!M13)</f>
        <v/>
      </c>
      <c r="N13" s="114" t="str">
        <f>IF('Month 1'!N13="","",'Month 1'!N13)</f>
        <v/>
      </c>
      <c r="O13" s="114" t="str">
        <f>IF('Month 1'!O13="","",'Month 1'!O13)</f>
        <v/>
      </c>
      <c r="P13" s="452" t="str">
        <f>IF('Month 1'!P13="","",'Month 1'!P13)</f>
        <v/>
      </c>
      <c r="Q13" s="452" t="str">
        <f>IF('Month 1'!Q13="","",'Month 1'!Q13)</f>
        <v/>
      </c>
      <c r="R13" s="110"/>
      <c r="S13" s="453"/>
      <c r="T13" s="453"/>
      <c r="U13" s="148">
        <f>'Month 2'!V13</f>
        <v>0</v>
      </c>
      <c r="V13" s="58">
        <f>IF('Month 2'!V13="","",IF(U13&gt;0,1,IF(U13&lt;1,0,"")))</f>
        <v>0</v>
      </c>
      <c r="W13" s="58">
        <f>IF('Month 2'!W13="","",IF(U14=1,U14+1,IF(U14=0,U14+1,IF(U14&gt;0,U14+1,""))))</f>
        <v>3</v>
      </c>
      <c r="X13" s="58">
        <f>'Month 2'!X13</f>
        <v>2</v>
      </c>
      <c r="Y13" s="58">
        <f>'Month 2'!Y13</f>
        <v>3</v>
      </c>
      <c r="Z13" s="432"/>
      <c r="AA13" s="432"/>
      <c r="AB13" s="58" t="s">
        <v>2</v>
      </c>
      <c r="AC13" s="58" t="s">
        <v>3</v>
      </c>
      <c r="AD13" s="58" t="str">
        <f>IF(C13="","",C13)</f>
        <v/>
      </c>
      <c r="AE13" s="58" t="str">
        <f>IF(D13="","",D13)</f>
        <v/>
      </c>
      <c r="AF13" s="418" t="str">
        <f>IF(E13="","",E13)</f>
        <v/>
      </c>
      <c r="AG13" s="419"/>
      <c r="AH13" s="117" t="str">
        <f>IF(F13="","",F13)</f>
        <v/>
      </c>
      <c r="AI13" s="117" t="str">
        <f>IF(G13="","",G13)</f>
        <v/>
      </c>
      <c r="AJ13" s="117" t="str">
        <f>IF(H13="","",H13)</f>
        <v/>
      </c>
      <c r="AK13" s="314" t="str">
        <f>IF(I13="","",I13)</f>
        <v/>
      </c>
      <c r="AL13" s="314"/>
      <c r="AM13" s="118"/>
      <c r="AN13" s="117" t="str">
        <f>IF(M13="","",M13)</f>
        <v/>
      </c>
      <c r="AO13" s="117" t="str">
        <f>IF(N13="","",N13)</f>
        <v/>
      </c>
      <c r="AP13" s="314" t="str">
        <f>IF(O13="","",O13)</f>
        <v/>
      </c>
      <c r="AQ13" s="314" t="str">
        <f>IF(L13="","",L13)</f>
        <v/>
      </c>
      <c r="AR13" s="149" t="str">
        <f>IF(P13="","",P13)</f>
        <v/>
      </c>
      <c r="AS13" s="118"/>
      <c r="AT13" s="118"/>
      <c r="AU13" s="315">
        <f>IF(V13="","",V13)</f>
        <v>0</v>
      </c>
      <c r="AV13" s="315" t="str">
        <f>IF(P13="","",P13)</f>
        <v/>
      </c>
      <c r="AW13" s="113">
        <f>IF(W13="","",W13)</f>
        <v>3</v>
      </c>
      <c r="AX13" s="113">
        <f>IF(X13="","",X13)</f>
        <v>2</v>
      </c>
      <c r="AY13" s="113">
        <f>IF(Y13="","",Y13)</f>
        <v>3</v>
      </c>
      <c r="AZ13" s="432"/>
      <c r="BA13" s="432"/>
      <c r="BB13" s="58" t="s">
        <v>2</v>
      </c>
      <c r="BC13" s="58" t="s">
        <v>3</v>
      </c>
      <c r="BD13" s="58" t="str">
        <f>IF(AD13="","",AD13)</f>
        <v/>
      </c>
      <c r="BE13" s="58" t="str">
        <f>IF(AE13="","",AE13)</f>
        <v/>
      </c>
      <c r="BF13" s="418" t="str">
        <f>IF(AF13="","",AF13)</f>
        <v/>
      </c>
      <c r="BG13" s="419"/>
      <c r="BH13" s="117" t="str">
        <f>IF(AH13="","",AH13)</f>
        <v/>
      </c>
      <c r="BI13" s="117" t="str">
        <f>IF(AI13="","",AI13)</f>
        <v/>
      </c>
      <c r="BJ13" s="117" t="str">
        <f>IF(AJ13="","",AJ13)</f>
        <v/>
      </c>
      <c r="BK13" s="314" t="str">
        <f>IF(AK13="","",AK13)</f>
        <v/>
      </c>
      <c r="BL13" s="314"/>
      <c r="BM13" s="118"/>
      <c r="BN13" s="117" t="str">
        <f>IF(AN13="","",AN13)</f>
        <v/>
      </c>
      <c r="BO13" s="117" t="str">
        <f>IF(AO13="","",AO13)</f>
        <v/>
      </c>
      <c r="BP13" s="314" t="str">
        <f>IF(AP13="","",AP13)</f>
        <v/>
      </c>
      <c r="BQ13" s="314" t="str">
        <f>IF(AL13="","",AL13)</f>
        <v/>
      </c>
      <c r="BR13" s="149" t="str">
        <f>IF(AR13="","",AR13)</f>
        <v/>
      </c>
      <c r="BS13" s="118"/>
      <c r="BT13" s="118"/>
      <c r="BU13" s="315">
        <f>IF(AU13="","",AU13)</f>
        <v>0</v>
      </c>
      <c r="BV13" s="315" t="str">
        <f>IF(AP13="","",AP13)</f>
        <v/>
      </c>
      <c r="BW13" s="113">
        <f>IF(AW13="","",AW13)</f>
        <v>3</v>
      </c>
      <c r="BX13" s="150">
        <f>IF(AX13="","",AX13)</f>
        <v>2</v>
      </c>
      <c r="BY13" s="150">
        <f>IF(AY13="","",AY13)</f>
        <v>3</v>
      </c>
      <c r="BZ13" s="432"/>
      <c r="CA13" s="432"/>
      <c r="CB13" s="58" t="s">
        <v>2</v>
      </c>
      <c r="CC13" s="58" t="s">
        <v>3</v>
      </c>
      <c r="CD13" s="58" t="str">
        <f>IF(BD13="","",BD13)</f>
        <v/>
      </c>
      <c r="CE13" s="58" t="str">
        <f>IF(BE13="","",BE13)</f>
        <v/>
      </c>
      <c r="CF13" s="418" t="str">
        <f>IF(BF13="","",BF13)</f>
        <v/>
      </c>
      <c r="CG13" s="419"/>
      <c r="CH13" s="117" t="str">
        <f>IF(BH13="","",BH13)</f>
        <v/>
      </c>
      <c r="CI13" s="117" t="str">
        <f>IF(BI13="","",BI13)</f>
        <v/>
      </c>
      <c r="CJ13" s="117" t="str">
        <f>IF(BJ13="","",BJ13)</f>
        <v/>
      </c>
      <c r="CK13" s="314" t="str">
        <f>IF(BK13="","",BK13)</f>
        <v/>
      </c>
      <c r="CL13" s="314"/>
      <c r="CM13" s="118"/>
      <c r="CN13" s="117" t="str">
        <f>IF(BN13="","",BN13)</f>
        <v/>
      </c>
      <c r="CO13" s="117" t="str">
        <f>IF(BO13="","",BO13)</f>
        <v/>
      </c>
      <c r="CP13" s="314" t="str">
        <f>IF(BP13="","",BP13)</f>
        <v/>
      </c>
      <c r="CQ13" s="314" t="str">
        <f>IF(BL13="","",BL13)</f>
        <v/>
      </c>
      <c r="CR13" s="149" t="str">
        <f>IF(BR13="","",BR13)</f>
        <v/>
      </c>
      <c r="CS13" s="118"/>
      <c r="CT13" s="118"/>
      <c r="CU13" s="439">
        <f>IF(BU13="","",BU13)</f>
        <v>0</v>
      </c>
      <c r="CV13" s="440"/>
      <c r="CW13" s="113">
        <f>IF(BW13="","",BW13)</f>
        <v>3</v>
      </c>
      <c r="CX13" s="113">
        <f>IF(BX13="","",BX13)</f>
        <v>2</v>
      </c>
      <c r="CY13" s="113">
        <f>IF(BY13="","",BY13)</f>
        <v>3</v>
      </c>
      <c r="CZ13" s="432"/>
      <c r="DA13" s="432"/>
      <c r="DB13" s="58" t="s">
        <v>2</v>
      </c>
      <c r="DC13" s="58" t="s">
        <v>3</v>
      </c>
      <c r="DD13" s="58" t="str">
        <f>IF(CD13="","",CD13)</f>
        <v/>
      </c>
      <c r="DE13" s="58" t="str">
        <f>IF(CE13="","",CE13)</f>
        <v/>
      </c>
      <c r="DF13" s="418" t="str">
        <f>IF(CF13="","",CF13)</f>
        <v/>
      </c>
      <c r="DG13" s="419"/>
      <c r="DH13" s="117" t="str">
        <f>IF(CH13="","",CH13)</f>
        <v/>
      </c>
      <c r="DI13" s="117" t="str">
        <f>IF(CI13="","",CI13)</f>
        <v/>
      </c>
      <c r="DJ13" s="117" t="str">
        <f>IF(CJ13="","",CJ13)</f>
        <v/>
      </c>
      <c r="DK13" s="314" t="str">
        <f>IF(CK13="","",CK13)</f>
        <v/>
      </c>
      <c r="DL13" s="314"/>
      <c r="DM13" s="118"/>
      <c r="DN13" s="117" t="str">
        <f>IF(CN13="","",CN13)</f>
        <v/>
      </c>
      <c r="DO13" s="117" t="str">
        <f>IF(CO13="","",CO13)</f>
        <v/>
      </c>
      <c r="DP13" s="314" t="str">
        <f>IF(CP13="","",CP13)</f>
        <v/>
      </c>
      <c r="DQ13" s="314" t="str">
        <f>IF(CL13="","",CL13)</f>
        <v/>
      </c>
      <c r="DR13" s="149" t="str">
        <f>IF(CR13="","",CR13)</f>
        <v/>
      </c>
      <c r="DS13" s="118"/>
      <c r="DT13" s="118"/>
      <c r="DU13" s="315">
        <f>IF(CU13="","",CU13)</f>
        <v>0</v>
      </c>
      <c r="DV13" s="315" t="str">
        <f>IF(CP13="","",CP13)</f>
        <v/>
      </c>
      <c r="DW13" s="113">
        <f>IF(CW13="","",CW13)</f>
        <v>3</v>
      </c>
      <c r="DX13" s="113">
        <f>IF(CX13="","",CX13)</f>
        <v>2</v>
      </c>
      <c r="DY13" s="113">
        <f>IF(CY13="","",CY13)</f>
        <v>3</v>
      </c>
      <c r="DZ13" s="119"/>
      <c r="EA13" s="108"/>
      <c r="EB13" s="107"/>
      <c r="EC13" s="107"/>
      <c r="ED13" s="107"/>
      <c r="EE13" s="108"/>
      <c r="EF13" s="108"/>
      <c r="EG13" s="108"/>
      <c r="EH13" s="108"/>
      <c r="EI13" s="107"/>
      <c r="EJ13" s="108"/>
      <c r="EK13" s="108"/>
      <c r="EL13" s="110"/>
      <c r="EM13" s="107"/>
      <c r="EN13" s="107"/>
      <c r="EO13" s="108"/>
      <c r="EP13" s="108"/>
      <c r="EQ13" s="107"/>
      <c r="ER13" s="107"/>
      <c r="ES13" s="107"/>
      <c r="ET13" s="84"/>
      <c r="EU13" s="84"/>
      <c r="EV13" s="59"/>
      <c r="EW13" s="59"/>
      <c r="EX13" s="59"/>
      <c r="EY13" s="115"/>
      <c r="EZ13" s="115"/>
      <c r="FA13" s="59"/>
      <c r="FB13" s="59"/>
      <c r="FC13" s="59"/>
    </row>
    <row r="14" spans="1:159" s="16" customFormat="1" ht="10.5" customHeight="1" thickBot="1" x14ac:dyDescent="0.25">
      <c r="A14" s="315" t="s">
        <v>80</v>
      </c>
      <c r="B14" s="315"/>
      <c r="C14" s="315"/>
      <c r="D14" s="315"/>
      <c r="E14" s="315"/>
      <c r="F14" s="315"/>
      <c r="G14" s="315"/>
      <c r="H14" s="315"/>
      <c r="I14" s="315"/>
      <c r="K14" s="33"/>
      <c r="L14" s="33"/>
      <c r="M14" s="299" t="s">
        <v>4</v>
      </c>
      <c r="N14" s="299"/>
      <c r="O14" s="299"/>
      <c r="P14" s="299"/>
      <c r="Q14" s="299"/>
      <c r="R14" s="33"/>
      <c r="S14" s="33"/>
      <c r="T14" s="33"/>
      <c r="U14" s="148">
        <f>'Month 2'!W13</f>
        <v>2</v>
      </c>
      <c r="V14" s="299" t="s">
        <v>5</v>
      </c>
      <c r="W14" s="299"/>
      <c r="X14" s="299" t="s">
        <v>6</v>
      </c>
      <c r="Y14" s="299"/>
      <c r="Z14" s="33"/>
      <c r="AA14" s="33"/>
      <c r="AB14" s="299" t="s">
        <v>80</v>
      </c>
      <c r="AC14" s="299"/>
      <c r="AD14" s="299"/>
      <c r="AE14" s="299"/>
      <c r="AF14" s="299"/>
      <c r="AG14" s="299"/>
      <c r="AH14" s="299"/>
      <c r="AI14" s="299"/>
      <c r="AJ14" s="299"/>
      <c r="AK14" s="299"/>
      <c r="AL14" s="299"/>
      <c r="AM14" s="33"/>
      <c r="AN14" s="299" t="s">
        <v>4</v>
      </c>
      <c r="AO14" s="299"/>
      <c r="AP14" s="299"/>
      <c r="AQ14" s="299"/>
      <c r="AR14" s="299"/>
      <c r="AS14" s="33"/>
      <c r="AT14" s="33"/>
      <c r="AU14" s="434" t="s">
        <v>5</v>
      </c>
      <c r="AV14" s="436"/>
      <c r="AW14" s="436"/>
      <c r="AX14" s="434" t="s">
        <v>6</v>
      </c>
      <c r="AY14" s="441"/>
      <c r="AZ14" s="141"/>
      <c r="BA14" s="33"/>
      <c r="BB14" s="299" t="s">
        <v>80</v>
      </c>
      <c r="BC14" s="299"/>
      <c r="BD14" s="299"/>
      <c r="BE14" s="299"/>
      <c r="BF14" s="299"/>
      <c r="BG14" s="299"/>
      <c r="BH14" s="299"/>
      <c r="BI14" s="299"/>
      <c r="BJ14" s="299"/>
      <c r="BK14" s="299"/>
      <c r="BL14" s="299"/>
      <c r="BM14" s="33"/>
      <c r="BN14" s="299" t="s">
        <v>4</v>
      </c>
      <c r="BO14" s="299"/>
      <c r="BP14" s="299"/>
      <c r="BQ14" s="299"/>
      <c r="BR14" s="299"/>
      <c r="BS14" s="33"/>
      <c r="BT14" s="33"/>
      <c r="BU14" s="434" t="s">
        <v>5</v>
      </c>
      <c r="BV14" s="436"/>
      <c r="BW14" s="436"/>
      <c r="BX14" s="299" t="s">
        <v>6</v>
      </c>
      <c r="BY14" s="433"/>
      <c r="BZ14" s="33"/>
      <c r="CA14" s="33"/>
      <c r="CB14" s="299" t="s">
        <v>80</v>
      </c>
      <c r="CC14" s="299"/>
      <c r="CD14" s="299"/>
      <c r="CE14" s="299"/>
      <c r="CF14" s="299"/>
      <c r="CG14" s="299"/>
      <c r="CH14" s="299"/>
      <c r="CI14" s="299"/>
      <c r="CJ14" s="299"/>
      <c r="CK14" s="299"/>
      <c r="CL14" s="299"/>
      <c r="CM14" s="33"/>
      <c r="CN14" s="299" t="s">
        <v>4</v>
      </c>
      <c r="CO14" s="299"/>
      <c r="CP14" s="299"/>
      <c r="CQ14" s="299"/>
      <c r="CR14" s="299"/>
      <c r="CS14" s="33"/>
      <c r="CT14" s="33"/>
      <c r="CU14" s="434" t="s">
        <v>5</v>
      </c>
      <c r="CV14" s="436"/>
      <c r="CW14" s="435"/>
      <c r="CX14" s="436" t="s">
        <v>6</v>
      </c>
      <c r="CY14" s="441"/>
      <c r="CZ14" s="33"/>
      <c r="DA14" s="33"/>
      <c r="DB14" s="299" t="s">
        <v>80</v>
      </c>
      <c r="DC14" s="299"/>
      <c r="DD14" s="299"/>
      <c r="DE14" s="299"/>
      <c r="DF14" s="299"/>
      <c r="DG14" s="299"/>
      <c r="DH14" s="299"/>
      <c r="DI14" s="299"/>
      <c r="DJ14" s="299"/>
      <c r="DK14" s="299"/>
      <c r="DL14" s="299"/>
      <c r="DM14" s="33"/>
      <c r="DN14" s="299" t="s">
        <v>4</v>
      </c>
      <c r="DO14" s="299"/>
      <c r="DP14" s="299"/>
      <c r="DQ14" s="299"/>
      <c r="DR14" s="299"/>
      <c r="DS14" s="33"/>
      <c r="DT14" s="33"/>
      <c r="DU14" s="434" t="s">
        <v>5</v>
      </c>
      <c r="DV14" s="436"/>
      <c r="DW14" s="435"/>
      <c r="DX14" s="442" t="s">
        <v>6</v>
      </c>
      <c r="DY14" s="441"/>
      <c r="DZ14" s="140"/>
      <c r="FB14" s="121"/>
    </row>
    <row r="15" spans="1:159" ht="13.5" customHeight="1" thickBot="1" x14ac:dyDescent="0.25">
      <c r="B15" s="2"/>
      <c r="C15" s="2"/>
      <c r="D15" s="2"/>
      <c r="E15" s="2"/>
      <c r="F15" s="2"/>
      <c r="G15" s="2"/>
      <c r="H15" s="2"/>
      <c r="I15" s="2"/>
      <c r="J15" s="2"/>
      <c r="K15" s="2"/>
      <c r="L15" s="2"/>
      <c r="M15" s="2"/>
      <c r="N15" s="2"/>
      <c r="O15" s="2"/>
      <c r="P15" s="2"/>
      <c r="Q15" s="2"/>
      <c r="R15" s="2"/>
      <c r="S15" s="2"/>
      <c r="V15" s="2" t="s">
        <v>42</v>
      </c>
      <c r="Y15" s="181"/>
      <c r="Z15" s="144" t="s">
        <v>87</v>
      </c>
      <c r="AC15" s="2"/>
      <c r="AD15" s="2"/>
      <c r="AE15" s="2"/>
      <c r="AF15" s="2"/>
      <c r="AG15" s="2"/>
      <c r="AH15" s="2"/>
      <c r="AI15" s="2"/>
      <c r="AJ15" s="2"/>
      <c r="AK15" s="2"/>
      <c r="AL15" s="2"/>
      <c r="AM15" s="2"/>
      <c r="AN15" s="2"/>
      <c r="AO15" s="2"/>
      <c r="AP15" s="2"/>
      <c r="AQ15" s="2"/>
      <c r="AR15" s="2"/>
      <c r="AS15" s="2"/>
      <c r="AT15" s="2"/>
      <c r="AU15" s="2" t="s">
        <v>42</v>
      </c>
      <c r="AV15" s="2"/>
      <c r="AX15" s="2"/>
      <c r="AY15" s="178" t="str">
        <f>IF(Y15="","",Y15)</f>
        <v/>
      </c>
      <c r="AZ15" s="99"/>
      <c r="BC15" s="2"/>
      <c r="BD15" s="2"/>
      <c r="BE15" s="2"/>
      <c r="BF15" s="2"/>
      <c r="BG15" s="2"/>
      <c r="BH15" s="2"/>
      <c r="BI15" s="2"/>
      <c r="BJ15" s="2"/>
      <c r="BK15" s="2"/>
      <c r="BL15" s="2"/>
      <c r="BM15" s="2"/>
      <c r="BN15" s="2"/>
      <c r="BO15" s="2"/>
      <c r="BP15" s="2"/>
      <c r="BQ15" s="2"/>
      <c r="BR15" s="2"/>
      <c r="BS15" s="2"/>
      <c r="BT15" s="2"/>
      <c r="BU15" s="2" t="s">
        <v>42</v>
      </c>
      <c r="BV15" s="2"/>
      <c r="BX15" s="2"/>
      <c r="BY15" s="178" t="str">
        <f>IF(AY15="","",AY15)</f>
        <v/>
      </c>
      <c r="BZ15" s="99"/>
      <c r="CC15" s="2"/>
      <c r="CD15" s="2"/>
      <c r="CE15" s="2"/>
      <c r="CF15" s="2"/>
      <c r="CG15" s="2"/>
      <c r="CH15" s="2"/>
      <c r="CI15" s="2"/>
      <c r="CJ15" s="2"/>
      <c r="CK15" s="2"/>
      <c r="CL15" s="2"/>
      <c r="CM15" s="2"/>
      <c r="CN15" s="2"/>
      <c r="CO15" s="2"/>
      <c r="CP15" s="2"/>
      <c r="CQ15" s="2"/>
      <c r="CR15" s="2"/>
      <c r="CS15" s="2"/>
      <c r="CT15" s="2"/>
      <c r="CU15" s="2" t="s">
        <v>42</v>
      </c>
      <c r="CV15" s="2"/>
      <c r="CX15" s="2"/>
      <c r="CY15" s="178" t="str">
        <f>IF(BY15="","",BY15)</f>
        <v/>
      </c>
      <c r="CZ15" s="99"/>
      <c r="DC15" s="2"/>
      <c r="DD15" s="2"/>
      <c r="DE15" s="2"/>
      <c r="DF15" s="2"/>
      <c r="DG15" s="2"/>
      <c r="DH15" s="2"/>
      <c r="DI15" s="2"/>
      <c r="DJ15" s="2"/>
      <c r="DK15" s="2"/>
      <c r="DL15" s="2"/>
      <c r="DM15" s="2"/>
      <c r="DN15" s="2"/>
      <c r="DO15" s="2"/>
      <c r="DP15" s="2"/>
      <c r="DQ15" s="2"/>
      <c r="DR15" s="2"/>
      <c r="DS15" s="2"/>
      <c r="DT15" s="2"/>
      <c r="DU15" s="2" t="s">
        <v>42</v>
      </c>
      <c r="DV15" s="2"/>
      <c r="DX15" s="2"/>
      <c r="DY15" s="178" t="str">
        <f>IF(CY15="","",CY15)</f>
        <v/>
      </c>
      <c r="ET15" s="83"/>
      <c r="EU15" s="83"/>
      <c r="EV15" s="82"/>
      <c r="EW15" s="82"/>
      <c r="EX15" s="82"/>
      <c r="FA15" s="135"/>
      <c r="FB15" s="135"/>
    </row>
    <row r="16" spans="1:159" ht="13.5" customHeight="1" thickBot="1" x14ac:dyDescent="0.25">
      <c r="A16" s="90" t="s">
        <v>63</v>
      </c>
      <c r="B16" s="2"/>
      <c r="C16" s="2"/>
      <c r="D16" s="2"/>
      <c r="E16" s="2"/>
      <c r="F16" s="2"/>
      <c r="G16" s="2"/>
      <c r="H16" s="2"/>
      <c r="I16" s="2"/>
      <c r="J16" s="2"/>
      <c r="K16" s="2"/>
      <c r="L16" s="21"/>
      <c r="M16" s="21"/>
      <c r="N16" s="21"/>
      <c r="O16" s="21"/>
      <c r="P16" s="21"/>
      <c r="Q16" s="21"/>
      <c r="R16" s="21"/>
      <c r="S16" s="21"/>
      <c r="T16" s="21" t="s">
        <v>50</v>
      </c>
      <c r="U16" s="64"/>
      <c r="V16" s="21"/>
      <c r="W16" s="64"/>
      <c r="X16" s="64"/>
      <c r="Y16" s="182"/>
      <c r="Z16" s="179"/>
      <c r="AA16" s="64"/>
      <c r="AB16" s="64"/>
      <c r="AC16" s="112" t="s">
        <v>63</v>
      </c>
      <c r="AD16" s="112"/>
      <c r="AE16" s="21"/>
      <c r="AF16" s="21"/>
      <c r="AG16" s="21"/>
      <c r="AH16" s="21"/>
      <c r="AI16" s="21"/>
      <c r="AJ16" s="21"/>
      <c r="AK16" s="21"/>
      <c r="AL16" s="21"/>
      <c r="AM16" s="21"/>
      <c r="AN16" s="21"/>
      <c r="AO16" s="21"/>
      <c r="AP16" s="21"/>
      <c r="AQ16" s="21"/>
      <c r="AR16" s="21"/>
      <c r="AS16" s="21"/>
      <c r="AT16" s="21" t="s">
        <v>50</v>
      </c>
      <c r="AU16" s="21"/>
      <c r="AV16" s="64"/>
      <c r="AW16" s="21"/>
      <c r="AX16" s="21"/>
      <c r="AY16" s="178" t="str">
        <f>IF(Y16="","",Y16)</f>
        <v/>
      </c>
      <c r="AZ16" s="100"/>
      <c r="BA16" s="64"/>
      <c r="BB16" s="64"/>
      <c r="BC16" s="112" t="s">
        <v>63</v>
      </c>
      <c r="BD16" s="112"/>
      <c r="BE16" s="21"/>
      <c r="BF16" s="21"/>
      <c r="BG16" s="21"/>
      <c r="BH16" s="21"/>
      <c r="BI16" s="21"/>
      <c r="BJ16" s="21"/>
      <c r="BK16" s="21"/>
      <c r="BL16" s="21"/>
      <c r="BM16" s="21"/>
      <c r="BN16" s="21"/>
      <c r="BO16" s="21"/>
      <c r="BP16" s="21"/>
      <c r="BQ16" s="21"/>
      <c r="BR16" s="21"/>
      <c r="BS16" s="21"/>
      <c r="BT16" s="21" t="s">
        <v>50</v>
      </c>
      <c r="BU16" s="21"/>
      <c r="BV16" s="64"/>
      <c r="BW16" s="21"/>
      <c r="BX16" s="21"/>
      <c r="BY16" s="178" t="str">
        <f>IF(AY16="","",AY16)</f>
        <v/>
      </c>
      <c r="BZ16" s="100"/>
      <c r="CA16" s="64"/>
      <c r="CB16" s="64"/>
      <c r="CC16" s="112" t="s">
        <v>63</v>
      </c>
      <c r="CD16" s="112"/>
      <c r="CE16" s="21"/>
      <c r="CF16" s="21"/>
      <c r="CG16" s="21"/>
      <c r="CH16" s="21"/>
      <c r="CI16" s="21"/>
      <c r="CJ16" s="21"/>
      <c r="CK16" s="21"/>
      <c r="CL16" s="21"/>
      <c r="CM16" s="21"/>
      <c r="CN16" s="21"/>
      <c r="CO16" s="21"/>
      <c r="CP16" s="21"/>
      <c r="CQ16" s="21"/>
      <c r="CR16" s="21"/>
      <c r="CS16" s="21"/>
      <c r="CT16" s="21" t="s">
        <v>50</v>
      </c>
      <c r="CU16" s="21"/>
      <c r="CV16" s="64"/>
      <c r="CW16" s="21"/>
      <c r="CX16" s="21"/>
      <c r="CY16" s="178" t="str">
        <f>IF(BY16="","",BY16)</f>
        <v/>
      </c>
      <c r="CZ16" s="100"/>
      <c r="DA16" s="64"/>
      <c r="DB16" s="64"/>
      <c r="DC16" s="112" t="s">
        <v>63</v>
      </c>
      <c r="DD16" s="112"/>
      <c r="DE16" s="21"/>
      <c r="DF16" s="21"/>
      <c r="DG16" s="21"/>
      <c r="DH16" s="21"/>
      <c r="DI16" s="21"/>
      <c r="DJ16" s="21"/>
      <c r="DK16" s="21"/>
      <c r="DL16" s="21"/>
      <c r="DM16" s="21"/>
      <c r="DN16" s="21"/>
      <c r="DO16" s="21"/>
      <c r="DP16" s="21"/>
      <c r="DQ16" s="21"/>
      <c r="DR16" s="21"/>
      <c r="DS16" s="21"/>
      <c r="DT16" s="21" t="s">
        <v>50</v>
      </c>
      <c r="DU16" s="21"/>
      <c r="DV16" s="64"/>
      <c r="DW16" s="21"/>
      <c r="DX16" s="21"/>
      <c r="DY16" s="178" t="str">
        <f>IF(CY16="","",CY16)</f>
        <v/>
      </c>
      <c r="EV16" s="82"/>
      <c r="EW16" s="82"/>
    </row>
    <row r="17" spans="1:159" ht="13.5" customHeight="1" thickBot="1" x14ac:dyDescent="0.25">
      <c r="A17" s="66" t="s">
        <v>7</v>
      </c>
      <c r="B17" s="67"/>
      <c r="C17" s="67"/>
      <c r="D17" s="67"/>
      <c r="E17" s="67"/>
      <c r="F17" s="67" t="s">
        <v>1</v>
      </c>
      <c r="G17" s="565" t="s">
        <v>8</v>
      </c>
      <c r="H17" s="566"/>
      <c r="I17" s="567" t="s">
        <v>9</v>
      </c>
      <c r="J17" s="568"/>
      <c r="K17" s="569" t="s">
        <v>62</v>
      </c>
      <c r="L17" s="487" t="str">
        <f>IF('Month 1'!L17="","",'Month 1'!L17)</f>
        <v/>
      </c>
      <c r="M17" s="487" t="str">
        <f>IF('Month 1'!M17="","",'Month 1'!M17)</f>
        <v/>
      </c>
      <c r="N17" s="487" t="str">
        <f>IF('Month 1'!N17="","",'Month 1'!N17)</f>
        <v/>
      </c>
      <c r="O17" s="488" t="str">
        <f>IF('Month 1'!O17="","",'Month 1'!O17)</f>
        <v/>
      </c>
      <c r="P17" s="572" t="s">
        <v>62</v>
      </c>
      <c r="Q17" s="463" t="str">
        <f>IF('Month 1'!Q17="","",'Month 1'!Q17)</f>
        <v/>
      </c>
      <c r="R17" s="463" t="str">
        <f>IF('Month 1'!R17="","",'Month 1'!R17)</f>
        <v/>
      </c>
      <c r="S17" s="463" t="str">
        <f>IF('Month 1'!S17="","",'Month 1'!S17)</f>
        <v/>
      </c>
      <c r="T17" s="464" t="str">
        <f>IF('Month 1'!T17="","",'Month 1'!T17)</f>
        <v/>
      </c>
      <c r="U17" s="572" t="s">
        <v>62</v>
      </c>
      <c r="V17" s="487" t="str">
        <f>IF('Month 1'!V17="","",'Month 1'!V17)</f>
        <v/>
      </c>
      <c r="W17" s="487" t="str">
        <f>IF('Month 1'!W17="","",'Month 1'!W17)</f>
        <v/>
      </c>
      <c r="X17" s="487" t="str">
        <f>IF('Month 1'!X17="","",'Month 1'!X17)</f>
        <v/>
      </c>
      <c r="Y17" s="488" t="str">
        <f>IF('Month 1'!Y17="","",'Month 1'!Y17)</f>
        <v/>
      </c>
      <c r="Z17" s="154"/>
      <c r="AA17" s="562" t="s">
        <v>62</v>
      </c>
      <c r="AB17" s="487" t="str">
        <f>IF('Month 1'!AB17="","",'Month 1'!AB17)</f>
        <v/>
      </c>
      <c r="AC17" s="487" t="str">
        <f>IF('Month 1'!AC17="","",'Month 1'!AC17)</f>
        <v/>
      </c>
      <c r="AD17" s="487" t="str">
        <f>IF('Month 1'!AD17="","",'Month 1'!AD17)</f>
        <v/>
      </c>
      <c r="AE17" s="488" t="str">
        <f>IF('Month 1'!AE17="","",'Month 1'!AE17)</f>
        <v/>
      </c>
      <c r="AF17" s="373" t="s">
        <v>62</v>
      </c>
      <c r="AG17" s="485" t="str">
        <f>IF('Month 1'!AG17="","",'Month 1'!AG17)</f>
        <v/>
      </c>
      <c r="AH17" s="506" t="str">
        <f>IF('Month 1'!AH17="","",'Month 1'!AH17)</f>
        <v/>
      </c>
      <c r="AI17" s="506" t="str">
        <f>IF('Month 1'!AI17="","",'Month 1'!AI17)</f>
        <v/>
      </c>
      <c r="AJ17" s="507" t="str">
        <f>IF('Month 1'!AJ17="","",'Month 1'!AJ17)</f>
        <v/>
      </c>
      <c r="AK17" s="492" t="s">
        <v>62</v>
      </c>
      <c r="AL17" s="475" t="str">
        <f>IF('Month 1'!AL17="","",'Month 1'!AL17)</f>
        <v/>
      </c>
      <c r="AM17" s="475" t="str">
        <f>IF('Month 1'!AM17="","",'Month 1'!AM17)</f>
        <v/>
      </c>
      <c r="AN17" s="475" t="str">
        <f>IF('Month 1'!AN17="","",'Month 1'!AN17)</f>
        <v/>
      </c>
      <c r="AO17" s="476" t="str">
        <f>IF('Month 1'!AO17="","",'Month 1'!AO17)</f>
        <v/>
      </c>
      <c r="AP17" s="373" t="s">
        <v>62</v>
      </c>
      <c r="AQ17" s="484" t="str">
        <f>IF('Month 1'!AQ17="","",'Month 1'!AQ17)</f>
        <v/>
      </c>
      <c r="AR17" s="484" t="str">
        <f>IF('Month 1'!AR17="","",'Month 1'!AR17)</f>
        <v/>
      </c>
      <c r="AS17" s="485" t="str">
        <f>IF('Month 1'!AS17="","",'Month 1'!AS17)</f>
        <v/>
      </c>
      <c r="AT17" s="486" t="str">
        <f>IF('Month 1'!AT17="","",'Month 1'!AT17)</f>
        <v/>
      </c>
      <c r="AU17" s="373" t="s">
        <v>62</v>
      </c>
      <c r="AV17" s="475" t="str">
        <f>IF('Month 1'!AV17="","",'Month 1'!AV17)</f>
        <v/>
      </c>
      <c r="AW17" s="475" t="str">
        <f>IF('Month 1'!AW17="","",'Month 1'!AW17)</f>
        <v/>
      </c>
      <c r="AX17" s="489" t="str">
        <f>IF('Month 1'!AX17="","",'Month 1'!AX17)</f>
        <v/>
      </c>
      <c r="AY17" s="476" t="str">
        <f>IF('Month 1'!AY17="","",'Month 1'!AY17)</f>
        <v/>
      </c>
      <c r="AZ17" s="154"/>
      <c r="BA17" s="338" t="s">
        <v>62</v>
      </c>
      <c r="BB17" s="463" t="str">
        <f>IF('Month 1'!BB17="","",'Month 1'!BB17)</f>
        <v/>
      </c>
      <c r="BC17" s="463" t="str">
        <f>IF('Month 1'!BC17="","",'Month 1'!BC17)</f>
        <v/>
      </c>
      <c r="BD17" s="463" t="str">
        <f>IF('Month 1'!BD17="","",'Month 1'!BD17)</f>
        <v/>
      </c>
      <c r="BE17" s="464" t="str">
        <f>IF('Month 1'!BE17="","",'Month 1'!BE17)</f>
        <v/>
      </c>
      <c r="BF17" s="373" t="s">
        <v>62</v>
      </c>
      <c r="BG17" s="485" t="str">
        <f>IF('Month 1'!BG17="","",'Month 1'!BG17)</f>
        <v/>
      </c>
      <c r="BH17" s="506" t="str">
        <f>IF('Month 1'!BH17="","",'Month 1'!BH17)</f>
        <v/>
      </c>
      <c r="BI17" s="506" t="str">
        <f>IF('Month 1'!BI17="","",'Month 1'!BI17)</f>
        <v/>
      </c>
      <c r="BJ17" s="507" t="str">
        <f>IF('Month 1'!BJ17="","",'Month 1'!BJ17)</f>
        <v/>
      </c>
      <c r="BK17" s="492" t="s">
        <v>62</v>
      </c>
      <c r="BL17" s="484" t="str">
        <f>IF('Month 1'!BL17="","",'Month 1'!BL17)</f>
        <v/>
      </c>
      <c r="BM17" s="484" t="str">
        <f>IF('Month 1'!BM17="","",'Month 1'!BM17)</f>
        <v/>
      </c>
      <c r="BN17" s="484" t="str">
        <f>IF('Month 1'!BN17="","",'Month 1'!BN17)</f>
        <v/>
      </c>
      <c r="BO17" s="486" t="str">
        <f>IF('Month 1'!BO17="","",'Month 1'!BO17)</f>
        <v/>
      </c>
      <c r="BP17" s="373" t="s">
        <v>62</v>
      </c>
      <c r="BQ17" s="484" t="str">
        <f>IF('Month 1'!BQ17="","",'Month 1'!BQ17)</f>
        <v/>
      </c>
      <c r="BR17" s="484" t="str">
        <f>IF('Month 1'!BR17="","",'Month 1'!BR17)</f>
        <v/>
      </c>
      <c r="BS17" s="485" t="str">
        <f>IF('Month 1'!BS17="","",'Month 1'!BS17)</f>
        <v/>
      </c>
      <c r="BT17" s="486" t="str">
        <f>IF('Month 1'!BT17="","",'Month 1'!BT17)</f>
        <v/>
      </c>
      <c r="BU17" s="373" t="s">
        <v>62</v>
      </c>
      <c r="BV17" s="484" t="str">
        <f>IF('Month 1'!BV17="","",'Month 1'!BV17)</f>
        <v/>
      </c>
      <c r="BW17" s="484" t="str">
        <f>IF('Month 1'!BW17="","",'Month 1'!BW17)</f>
        <v/>
      </c>
      <c r="BX17" s="485" t="str">
        <f>IF('Month 1'!BX17="","",'Month 1'!BX17)</f>
        <v/>
      </c>
      <c r="BY17" s="486" t="str">
        <f>IF('Month 1'!BY17="","",'Month 1'!BY17)</f>
        <v/>
      </c>
      <c r="BZ17" s="154"/>
      <c r="CA17" s="338" t="s">
        <v>62</v>
      </c>
      <c r="CB17" s="463" t="str">
        <f>IF('Month 1'!CB17="","",'Month 1'!CB17)</f>
        <v/>
      </c>
      <c r="CC17" s="463" t="str">
        <f>IF('Month 1'!CC17="","",'Month 1'!CC17)</f>
        <v/>
      </c>
      <c r="CD17" s="463" t="str">
        <f>IF('Month 1'!CD17="","",'Month 1'!CD17)</f>
        <v/>
      </c>
      <c r="CE17" s="464" t="str">
        <f>IF('Month 1'!CE17="","",'Month 1'!CE17)</f>
        <v/>
      </c>
      <c r="CF17" s="373" t="s">
        <v>62</v>
      </c>
      <c r="CG17" s="489" t="str">
        <f>IF('Month 1'!CG17="","",'Month 1'!CG17)</f>
        <v/>
      </c>
      <c r="CH17" s="490" t="str">
        <f>IF('Month 1'!CH17="","",'Month 1'!CH17)</f>
        <v/>
      </c>
      <c r="CI17" s="490" t="str">
        <f>IF('Month 1'!CI17="","",'Month 1'!CI17)</f>
        <v/>
      </c>
      <c r="CJ17" s="491" t="str">
        <f>IF('Month 1'!CJ17="","",'Month 1'!CJ17)</f>
        <v/>
      </c>
      <c r="CK17" s="492" t="s">
        <v>62</v>
      </c>
      <c r="CL17" s="475" t="str">
        <f>IF('Month 1'!CL17="","",'Month 1'!CL17)</f>
        <v/>
      </c>
      <c r="CM17" s="475" t="str">
        <f>IF('Month 1'!CM17="","",'Month 1'!CM17)</f>
        <v/>
      </c>
      <c r="CN17" s="475" t="str">
        <f>IF('Month 1'!CN17="","",'Month 1'!CN17)</f>
        <v/>
      </c>
      <c r="CO17" s="476" t="str">
        <f>IF('Month 1'!CO17="","",'Month 1'!CO17)</f>
        <v/>
      </c>
      <c r="CP17" s="373" t="s">
        <v>62</v>
      </c>
      <c r="CQ17" s="475" t="str">
        <f>IF('Month 1'!CQ17="","",'Month 1'!CQ17)</f>
        <v/>
      </c>
      <c r="CR17" s="475" t="str">
        <f>IF('Month 1'!CR17="","",'Month 1'!CR17)</f>
        <v/>
      </c>
      <c r="CS17" s="489" t="str">
        <f>IF('Month 1'!CS17="","",'Month 1'!CS17)</f>
        <v/>
      </c>
      <c r="CT17" s="476" t="str">
        <f>IF('Month 1'!CT17="","",'Month 1'!CT17)</f>
        <v/>
      </c>
      <c r="CU17" s="373" t="s">
        <v>62</v>
      </c>
      <c r="CV17" s="475" t="str">
        <f>IF('Month 1'!CV17="","",'Month 1'!CV17)</f>
        <v/>
      </c>
      <c r="CW17" s="475" t="str">
        <f>IF('Month 1'!CW17="","",'Month 1'!CW17)</f>
        <v/>
      </c>
      <c r="CX17" s="489" t="str">
        <f>IF('Month 1'!CX17="","",'Month 1'!CX17)</f>
        <v/>
      </c>
      <c r="CY17" s="476" t="str">
        <f>IF('Month 1'!CY17="","",'Month 1'!CY17)</f>
        <v/>
      </c>
      <c r="CZ17" s="154"/>
      <c r="DA17" s="338" t="s">
        <v>62</v>
      </c>
      <c r="DB17" s="487" t="str">
        <f>IF('Month 1'!DB17="","",'Month 1'!DB17)</f>
        <v/>
      </c>
      <c r="DC17" s="487" t="str">
        <f>IF('Month 1'!DC17="","",'Month 1'!DC17)</f>
        <v/>
      </c>
      <c r="DD17" s="487" t="str">
        <f>IF('Month 1'!DD17="","",'Month 1'!DD17)</f>
        <v/>
      </c>
      <c r="DE17" s="488" t="str">
        <f>IF('Month 1'!DE17="","",'Month 1'!DE17)</f>
        <v/>
      </c>
      <c r="DF17" s="373" t="s">
        <v>62</v>
      </c>
      <c r="DG17" s="489" t="str">
        <f>IF('Month 1'!DG17="","",'Month 1'!DG17)</f>
        <v/>
      </c>
      <c r="DH17" s="490" t="str">
        <f>IF('Month 1'!DH17="","",'Month 1'!DH17)</f>
        <v/>
      </c>
      <c r="DI17" s="490" t="str">
        <f>IF('Month 1'!DI17="","",'Month 1'!DI17)</f>
        <v/>
      </c>
      <c r="DJ17" s="491" t="str">
        <f>IF('Month 1'!DJ17="","",'Month 1'!DJ17)</f>
        <v/>
      </c>
      <c r="DK17" s="492" t="s">
        <v>62</v>
      </c>
      <c r="DL17" s="475" t="str">
        <f>IF('Month 1'!DL17="","",'Month 1'!DL17)</f>
        <v/>
      </c>
      <c r="DM17" s="475" t="str">
        <f>IF('Month 1'!DM17="","",'Month 1'!DM17)</f>
        <v/>
      </c>
      <c r="DN17" s="475" t="str">
        <f>IF('Month 1'!DN17="","",'Month 1'!DN17)</f>
        <v/>
      </c>
      <c r="DO17" s="476" t="str">
        <f>IF('Month 1'!DO17="","",'Month 1'!DO17)</f>
        <v/>
      </c>
      <c r="DP17" s="373" t="s">
        <v>62</v>
      </c>
      <c r="DQ17" s="484" t="str">
        <f>IF('Month 1'!DQ17="","",'Month 1'!DQ17)</f>
        <v/>
      </c>
      <c r="DR17" s="484" t="str">
        <f>IF('Month 1'!DR17="","",'Month 1'!DR17)</f>
        <v/>
      </c>
      <c r="DS17" s="485" t="str">
        <f>IF('Month 1'!DS17="","",'Month 1'!DS17)</f>
        <v/>
      </c>
      <c r="DT17" s="486" t="str">
        <f>IF('Month 1'!DT17="","",'Month 1'!DT17)</f>
        <v/>
      </c>
      <c r="DU17" s="373" t="s">
        <v>62</v>
      </c>
      <c r="DV17" s="475" t="str">
        <f>IF('Month 1'!DV17="","",'Month 1'!DV17)</f>
        <v/>
      </c>
      <c r="DW17" s="475" t="str">
        <f>IF('Month 1'!DW17="","",'Month 1'!DW17)</f>
        <v/>
      </c>
      <c r="DX17" s="489" t="str">
        <f>IF('Month 1'!DX17="","",'Month 1'!DX17)</f>
        <v/>
      </c>
      <c r="DY17" s="476" t="str">
        <f>IF('Month 1'!DY17="","",'Month 1'!DY17)</f>
        <v/>
      </c>
      <c r="DZ17" s="103"/>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row>
    <row r="18" spans="1:159" ht="19.5" customHeight="1" x14ac:dyDescent="0.2">
      <c r="A18" s="68" t="s">
        <v>10</v>
      </c>
      <c r="B18" s="7"/>
      <c r="C18" s="7"/>
      <c r="D18" s="7"/>
      <c r="E18" s="7"/>
      <c r="F18" s="7"/>
      <c r="G18" s="558" t="str">
        <f>IF('Month 1'!G18="","",'Month 1'!G18)</f>
        <v>00500</v>
      </c>
      <c r="H18" s="559" t="str">
        <f>IF('Month 1'!H18="","",'Month 1'!H18)</f>
        <v/>
      </c>
      <c r="I18" s="560" t="str">
        <f>IF('Month 1'!I18="","",'Month 1'!I18)</f>
        <v>00400</v>
      </c>
      <c r="J18" s="561" t="str">
        <f>IF('Month 1'!J18="","",'Month 1'!J18)</f>
        <v/>
      </c>
      <c r="K18" s="570"/>
      <c r="L18" s="454" t="str">
        <f>IF('Month 1'!L18="","",'Month 1'!L18)</f>
        <v/>
      </c>
      <c r="M18" s="454" t="str">
        <f>IF('Month 1'!M18="","",'Month 1'!M18)</f>
        <v/>
      </c>
      <c r="N18" s="454" t="str">
        <f>IF('Month 1'!N18="","",'Month 1'!N18)</f>
        <v/>
      </c>
      <c r="O18" s="455" t="str">
        <f>IF('Month 1'!O18="","",'Month 1'!O18)</f>
        <v/>
      </c>
      <c r="P18" s="573"/>
      <c r="Q18" s="456" t="str">
        <f>IF('Month 1'!Q18="","",'Month 1'!Q18)</f>
        <v/>
      </c>
      <c r="R18" s="456" t="str">
        <f>IF('Month 1'!R18="","",'Month 1'!R18)</f>
        <v/>
      </c>
      <c r="S18" s="456" t="str">
        <f>IF('Month 1'!S18="","",'Month 1'!S18)</f>
        <v/>
      </c>
      <c r="T18" s="457" t="str">
        <f>IF('Month 1'!T18="","",'Month 1'!T18)</f>
        <v/>
      </c>
      <c r="U18" s="573"/>
      <c r="V18" s="454" t="str">
        <f>IF('Month 1'!V18="","",'Month 1'!V18)</f>
        <v/>
      </c>
      <c r="W18" s="454" t="str">
        <f>IF('Month 1'!W18="","",'Month 1'!W18)</f>
        <v/>
      </c>
      <c r="X18" s="454" t="str">
        <f>IF('Month 1'!X18="","",'Month 1'!X18)</f>
        <v/>
      </c>
      <c r="Y18" s="455" t="str">
        <f>IF('Month 1'!Y18="","",'Month 1'!Y18)</f>
        <v/>
      </c>
      <c r="Z18" s="208"/>
      <c r="AA18" s="563"/>
      <c r="AB18" s="454" t="str">
        <f>IF('Month 1'!AB18="","",'Month 1'!AB18)</f>
        <v/>
      </c>
      <c r="AC18" s="454" t="str">
        <f>IF('Month 1'!AC18="","",'Month 1'!AC18)</f>
        <v/>
      </c>
      <c r="AD18" s="454" t="str">
        <f>IF('Month 1'!AD18="","",'Month 1'!AD18)</f>
        <v/>
      </c>
      <c r="AE18" s="455" t="str">
        <f>IF('Month 1'!AE18="","",'Month 1'!AE18)</f>
        <v/>
      </c>
      <c r="AF18" s="374"/>
      <c r="AG18" s="471" t="str">
        <f>IF('Month 1'!AG18="","",'Month 1'!AG18)</f>
        <v/>
      </c>
      <c r="AH18" s="471" t="str">
        <f>IF('Month 1'!AH18="","",'Month 1'!AH18)</f>
        <v/>
      </c>
      <c r="AI18" s="471" t="str">
        <f>IF('Month 1'!AI18="","",'Month 1'!AI18)</f>
        <v/>
      </c>
      <c r="AJ18" s="473" t="str">
        <f>IF('Month 1'!AJ18="","",'Month 1'!AJ18)</f>
        <v/>
      </c>
      <c r="AK18" s="374"/>
      <c r="AL18" s="460" t="str">
        <f>IF('Month 1'!AL18="","",'Month 1'!AL18)</f>
        <v/>
      </c>
      <c r="AM18" s="460" t="str">
        <f>IF('Month 1'!AM18="","",'Month 1'!AM18)</f>
        <v/>
      </c>
      <c r="AN18" s="460" t="str">
        <f>IF('Month 1'!AN18="","",'Month 1'!AN18)</f>
        <v/>
      </c>
      <c r="AO18" s="461" t="str">
        <f>IF('Month 1'!AO18="","",'Month 1'!AO18)</f>
        <v/>
      </c>
      <c r="AP18" s="374"/>
      <c r="AQ18" s="471" t="str">
        <f>IF('Month 1'!AQ18="","",'Month 1'!AQ18)</f>
        <v/>
      </c>
      <c r="AR18" s="471" t="str">
        <f>IF('Month 1'!AR18="","",'Month 1'!AR18)</f>
        <v/>
      </c>
      <c r="AS18" s="472" t="str">
        <f>IF('Month 1'!AS18="","",'Month 1'!AS18)</f>
        <v/>
      </c>
      <c r="AT18" s="473" t="str">
        <f>IF('Month 1'!AT18="","",'Month 1'!AT18)</f>
        <v/>
      </c>
      <c r="AU18" s="374"/>
      <c r="AV18" s="460" t="str">
        <f>IF('Month 1'!AV18="","",'Month 1'!AV18)</f>
        <v/>
      </c>
      <c r="AW18" s="460" t="str">
        <f>IF('Month 1'!AW18="","",'Month 1'!AW18)</f>
        <v/>
      </c>
      <c r="AX18" s="462" t="str">
        <f>IF('Month 1'!AX18="","",'Month 1'!AX18)</f>
        <v/>
      </c>
      <c r="AY18" s="461" t="str">
        <f>IF('Month 1'!AY18="","",'Month 1'!AY18)</f>
        <v/>
      </c>
      <c r="AZ18" s="208"/>
      <c r="BA18" s="339"/>
      <c r="BB18" s="456" t="str">
        <f>IF('Month 1'!BB18="","",'Month 1'!BB18)</f>
        <v/>
      </c>
      <c r="BC18" s="456" t="str">
        <f>IF('Month 1'!BC18="","",'Month 1'!BC18)</f>
        <v/>
      </c>
      <c r="BD18" s="456" t="str">
        <f>IF('Month 1'!BD18="","",'Month 1'!BD18)</f>
        <v/>
      </c>
      <c r="BE18" s="457" t="str">
        <f>IF('Month 1'!BE18="","",'Month 1'!BE18)</f>
        <v/>
      </c>
      <c r="BF18" s="374"/>
      <c r="BG18" s="471" t="str">
        <f>IF('Month 1'!BG18="","",'Month 1'!BG18)</f>
        <v/>
      </c>
      <c r="BH18" s="471" t="str">
        <f>IF('Month 1'!BH18="","",'Month 1'!BH18)</f>
        <v/>
      </c>
      <c r="BI18" s="471" t="str">
        <f>IF('Month 1'!BI18="","",'Month 1'!BI18)</f>
        <v/>
      </c>
      <c r="BJ18" s="473" t="str">
        <f>IF('Month 1'!BJ18="","",'Month 1'!BJ18)</f>
        <v/>
      </c>
      <c r="BK18" s="374"/>
      <c r="BL18" s="471" t="str">
        <f>IF('Month 1'!BL18="","",'Month 1'!BL18)</f>
        <v/>
      </c>
      <c r="BM18" s="471" t="str">
        <f>IF('Month 1'!BM18="","",'Month 1'!BM18)</f>
        <v/>
      </c>
      <c r="BN18" s="471" t="str">
        <f>IF('Month 1'!BN18="","",'Month 1'!BN18)</f>
        <v/>
      </c>
      <c r="BO18" s="473" t="str">
        <f>IF('Month 1'!BO18="","",'Month 1'!BO18)</f>
        <v/>
      </c>
      <c r="BP18" s="374"/>
      <c r="BQ18" s="471" t="str">
        <f>IF('Month 1'!BQ18="","",'Month 1'!BQ18)</f>
        <v/>
      </c>
      <c r="BR18" s="471" t="str">
        <f>IF('Month 1'!BR18="","",'Month 1'!BR18)</f>
        <v/>
      </c>
      <c r="BS18" s="472" t="str">
        <f>IF('Month 1'!BS18="","",'Month 1'!BS18)</f>
        <v/>
      </c>
      <c r="BT18" s="473" t="str">
        <f>IF('Month 1'!BT18="","",'Month 1'!BT18)</f>
        <v/>
      </c>
      <c r="BU18" s="374"/>
      <c r="BV18" s="471" t="str">
        <f>IF('Month 1'!BV18="","",'Month 1'!BV18)</f>
        <v/>
      </c>
      <c r="BW18" s="471" t="str">
        <f>IF('Month 1'!BW18="","",'Month 1'!BW18)</f>
        <v/>
      </c>
      <c r="BX18" s="472" t="str">
        <f>IF('Month 1'!BX18="","",'Month 1'!BX18)</f>
        <v/>
      </c>
      <c r="BY18" s="473" t="str">
        <f>IF('Month 1'!BY18="","",'Month 1'!BY18)</f>
        <v/>
      </c>
      <c r="BZ18" s="208"/>
      <c r="CA18" s="339"/>
      <c r="CB18" s="456" t="str">
        <f>IF('Month 1'!CB18="","",'Month 1'!CB18)</f>
        <v/>
      </c>
      <c r="CC18" s="456" t="str">
        <f>IF('Month 1'!CC18="","",'Month 1'!CC18)</f>
        <v/>
      </c>
      <c r="CD18" s="456" t="str">
        <f>IF('Month 1'!CD18="","",'Month 1'!CD18)</f>
        <v/>
      </c>
      <c r="CE18" s="457" t="str">
        <f>IF('Month 1'!CE18="","",'Month 1'!CE18)</f>
        <v/>
      </c>
      <c r="CF18" s="374"/>
      <c r="CG18" s="460" t="str">
        <f>IF('Month 1'!CG18="","",'Month 1'!CG18)</f>
        <v/>
      </c>
      <c r="CH18" s="460" t="str">
        <f>IF('Month 1'!CH18="","",'Month 1'!CH18)</f>
        <v/>
      </c>
      <c r="CI18" s="460" t="str">
        <f>IF('Month 1'!CI18="","",'Month 1'!CI18)</f>
        <v/>
      </c>
      <c r="CJ18" s="461" t="str">
        <f>IF('Month 1'!CJ18="","",'Month 1'!CJ18)</f>
        <v/>
      </c>
      <c r="CK18" s="374"/>
      <c r="CL18" s="460" t="str">
        <f>IF('Month 1'!CL18="","",'Month 1'!CL18)</f>
        <v/>
      </c>
      <c r="CM18" s="460" t="str">
        <f>IF('Month 1'!CM18="","",'Month 1'!CM18)</f>
        <v/>
      </c>
      <c r="CN18" s="460" t="str">
        <f>IF('Month 1'!CN18="","",'Month 1'!CN18)</f>
        <v/>
      </c>
      <c r="CO18" s="461" t="str">
        <f>IF('Month 1'!CO18="","",'Month 1'!CO18)</f>
        <v/>
      </c>
      <c r="CP18" s="374"/>
      <c r="CQ18" s="460" t="str">
        <f>IF('Month 1'!CQ18="","",'Month 1'!CQ18)</f>
        <v/>
      </c>
      <c r="CR18" s="460" t="str">
        <f>IF('Month 1'!CR18="","",'Month 1'!CR18)</f>
        <v/>
      </c>
      <c r="CS18" s="462" t="str">
        <f>IF('Month 1'!CS18="","",'Month 1'!CS18)</f>
        <v/>
      </c>
      <c r="CT18" s="461" t="str">
        <f>IF('Month 1'!CT18="","",'Month 1'!CT18)</f>
        <v/>
      </c>
      <c r="CU18" s="374"/>
      <c r="CV18" s="460" t="str">
        <f>IF('Month 1'!CV18="","",'Month 1'!CV18)</f>
        <v/>
      </c>
      <c r="CW18" s="460" t="str">
        <f>IF('Month 1'!CW18="","",'Month 1'!CW18)</f>
        <v/>
      </c>
      <c r="CX18" s="462" t="str">
        <f>IF('Month 1'!CX18="","",'Month 1'!CX18)</f>
        <v/>
      </c>
      <c r="CY18" s="461" t="str">
        <f>IF('Month 1'!CY18="","",'Month 1'!CY18)</f>
        <v/>
      </c>
      <c r="CZ18" s="208"/>
      <c r="DA18" s="339"/>
      <c r="DB18" s="454" t="str">
        <f>IF('Month 1'!DB18="","",'Month 1'!DB18)</f>
        <v/>
      </c>
      <c r="DC18" s="454" t="str">
        <f>IF('Month 1'!DC18="","",'Month 1'!DC18)</f>
        <v/>
      </c>
      <c r="DD18" s="454" t="str">
        <f>IF('Month 1'!DD18="","",'Month 1'!DD18)</f>
        <v/>
      </c>
      <c r="DE18" s="455" t="str">
        <f>IF('Month 1'!DE18="","",'Month 1'!DE18)</f>
        <v/>
      </c>
      <c r="DF18" s="374"/>
      <c r="DG18" s="460" t="str">
        <f>IF('Month 1'!DG18="","",'Month 1'!DG18)</f>
        <v/>
      </c>
      <c r="DH18" s="460" t="str">
        <f>IF('Month 1'!DH18="","",'Month 1'!DH18)</f>
        <v/>
      </c>
      <c r="DI18" s="460" t="str">
        <f>IF('Month 1'!DI18="","",'Month 1'!DI18)</f>
        <v/>
      </c>
      <c r="DJ18" s="461" t="str">
        <f>IF('Month 1'!DJ18="","",'Month 1'!DJ18)</f>
        <v/>
      </c>
      <c r="DK18" s="374"/>
      <c r="DL18" s="460" t="str">
        <f>IF('Month 1'!DL18="","",'Month 1'!DL18)</f>
        <v/>
      </c>
      <c r="DM18" s="460" t="str">
        <f>IF('Month 1'!DM18="","",'Month 1'!DM18)</f>
        <v/>
      </c>
      <c r="DN18" s="460" t="str">
        <f>IF('Month 1'!DN18="","",'Month 1'!DN18)</f>
        <v/>
      </c>
      <c r="DO18" s="461" t="str">
        <f>IF('Month 1'!DO18="","",'Month 1'!DO18)</f>
        <v/>
      </c>
      <c r="DP18" s="374"/>
      <c r="DQ18" s="471" t="str">
        <f>IF('Month 1'!DQ18="","",'Month 1'!DQ18)</f>
        <v/>
      </c>
      <c r="DR18" s="471" t="str">
        <f>IF('Month 1'!DR18="","",'Month 1'!DR18)</f>
        <v/>
      </c>
      <c r="DS18" s="472" t="str">
        <f>IF('Month 1'!DS18="","",'Month 1'!DS18)</f>
        <v/>
      </c>
      <c r="DT18" s="473" t="str">
        <f>IF('Month 1'!DT18="","",'Month 1'!DT18)</f>
        <v/>
      </c>
      <c r="DU18" s="374"/>
      <c r="DV18" s="460" t="str">
        <f>IF('Month 1'!DV18="","",'Month 1'!DV18)</f>
        <v/>
      </c>
      <c r="DW18" s="460" t="str">
        <f>IF('Month 1'!DW18="","",'Month 1'!DW18)</f>
        <v/>
      </c>
      <c r="DX18" s="462" t="str">
        <f>IF('Month 1'!DX18="","",'Month 1'!DX18)</f>
        <v/>
      </c>
      <c r="DY18" s="461" t="str">
        <f>IF('Month 1'!DY18="","",'Month 1'!DY18)</f>
        <v/>
      </c>
      <c r="DZ18" s="103"/>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row>
    <row r="19" spans="1:159" ht="15" customHeight="1" x14ac:dyDescent="0.2">
      <c r="A19" s="69" t="s">
        <v>11</v>
      </c>
      <c r="B19" s="8"/>
      <c r="C19" s="8"/>
      <c r="D19" s="6" t="s">
        <v>12</v>
      </c>
      <c r="E19" s="7"/>
      <c r="F19" s="7"/>
      <c r="G19" s="575" t="str">
        <f>IF('Month 1'!G19="","",'Month 1'!G19)</f>
        <v/>
      </c>
      <c r="H19" s="576" t="str">
        <f>IF('Month 1'!H19="","",'Month 1'!H19)</f>
        <v/>
      </c>
      <c r="I19" s="577" t="str">
        <f>IF('Month 1'!I19="","",'Month 1'!I19)</f>
        <v/>
      </c>
      <c r="J19" s="578" t="str">
        <f>IF('Month 1'!J19="","",'Month 1'!J19)</f>
        <v/>
      </c>
      <c r="K19" s="570"/>
      <c r="L19" s="458" t="str">
        <f>IF('Month 1'!L19="","",'Month 1'!L19)</f>
        <v/>
      </c>
      <c r="M19" s="458" t="str">
        <f>IF('Month 1'!M19="","",'Month 1'!M19)</f>
        <v/>
      </c>
      <c r="N19" s="458" t="str">
        <f>IF('Month 1'!N19="","",'Month 1'!N19)</f>
        <v/>
      </c>
      <c r="O19" s="459" t="str">
        <f>IF('Month 1'!O19="","",'Month 1'!O19)</f>
        <v/>
      </c>
      <c r="P19" s="573"/>
      <c r="Q19" s="458" t="str">
        <f>IF('Month 1'!Q19="","",'Month 1'!Q19)</f>
        <v/>
      </c>
      <c r="R19" s="458" t="str">
        <f>IF('Month 1'!R19="","",'Month 1'!R19)</f>
        <v/>
      </c>
      <c r="S19" s="458" t="str">
        <f>IF('Month 1'!S19="","",'Month 1'!S19)</f>
        <v/>
      </c>
      <c r="T19" s="459" t="str">
        <f>IF('Month 1'!T19="","",'Month 1'!T19)</f>
        <v/>
      </c>
      <c r="U19" s="573"/>
      <c r="V19" s="458" t="str">
        <f>IF('Month 1'!V19="","",'Month 1'!V19)</f>
        <v/>
      </c>
      <c r="W19" s="458" t="str">
        <f>IF('Month 1'!W19="","",'Month 1'!W19)</f>
        <v/>
      </c>
      <c r="X19" s="458" t="str">
        <f>IF('Month 1'!X19="","",'Month 1'!X19)</f>
        <v/>
      </c>
      <c r="Y19" s="459" t="str">
        <f>IF('Month 1'!Y19="","",'Month 1'!Y19)</f>
        <v/>
      </c>
      <c r="Z19" s="209"/>
      <c r="AA19" s="563"/>
      <c r="AB19" s="458" t="str">
        <f>IF('Month 1'!AB19="","",'Month 1'!AB19)</f>
        <v/>
      </c>
      <c r="AC19" s="458" t="str">
        <f>IF('Month 1'!AC19="","",'Month 1'!AC19)</f>
        <v/>
      </c>
      <c r="AD19" s="458" t="str">
        <f>IF('Month 1'!AD19="","",'Month 1'!AD19)</f>
        <v/>
      </c>
      <c r="AE19" s="459" t="str">
        <f>IF('Month 1'!AE19="","",'Month 1'!AE19)</f>
        <v/>
      </c>
      <c r="AF19" s="374"/>
      <c r="AG19" s="452" t="str">
        <f>IF('Month 1'!AG19="","",'Month 1'!AG19)</f>
        <v/>
      </c>
      <c r="AH19" s="452" t="str">
        <f>IF('Month 1'!AH19="","",'Month 1'!AH19)</f>
        <v/>
      </c>
      <c r="AI19" s="452" t="str">
        <f>IF('Month 1'!AI19="","",'Month 1'!AI19)</f>
        <v/>
      </c>
      <c r="AJ19" s="482" t="str">
        <f>IF('Month 1'!AJ19="","",'Month 1'!AJ19)</f>
        <v/>
      </c>
      <c r="AK19" s="374"/>
      <c r="AL19" s="452" t="str">
        <f>IF('Month 1'!AL19="","",'Month 1'!AL19)</f>
        <v/>
      </c>
      <c r="AM19" s="452" t="str">
        <f>IF('Month 1'!AM19="","",'Month 1'!AM19)</f>
        <v/>
      </c>
      <c r="AN19" s="452" t="str">
        <f>IF('Month 1'!AN19="","",'Month 1'!AN19)</f>
        <v/>
      </c>
      <c r="AO19" s="482" t="str">
        <f>IF('Month 1'!AO19="","",'Month 1'!AO19)</f>
        <v/>
      </c>
      <c r="AP19" s="374"/>
      <c r="AQ19" s="452" t="str">
        <f>IF('Month 1'!AQ19="","",'Month 1'!AQ19)</f>
        <v/>
      </c>
      <c r="AR19" s="452" t="str">
        <f>IF('Month 1'!AR19="","",'Month 1'!AR19)</f>
        <v/>
      </c>
      <c r="AS19" s="481" t="str">
        <f>IF('Month 1'!AS19="","",'Month 1'!AS19)</f>
        <v/>
      </c>
      <c r="AT19" s="482" t="str">
        <f>IF('Month 1'!AT19="","",'Month 1'!AT19)</f>
        <v/>
      </c>
      <c r="AU19" s="374"/>
      <c r="AV19" s="452" t="str">
        <f>IF('Month 1'!AV19="","",'Month 1'!AV19)</f>
        <v/>
      </c>
      <c r="AW19" s="452" t="str">
        <f>IF('Month 1'!AW19="","",'Month 1'!AW19)</f>
        <v/>
      </c>
      <c r="AX19" s="481" t="str">
        <f>IF('Month 1'!AX19="","",'Month 1'!AX19)</f>
        <v/>
      </c>
      <c r="AY19" s="482" t="str">
        <f>IF('Month 1'!AY19="","",'Month 1'!AY19)</f>
        <v/>
      </c>
      <c r="AZ19" s="209"/>
      <c r="BA19" s="339"/>
      <c r="BB19" s="458" t="str">
        <f>IF('Month 1'!BB19="","",'Month 1'!BB19)</f>
        <v/>
      </c>
      <c r="BC19" s="458" t="str">
        <f>IF('Month 1'!BC19="","",'Month 1'!BC19)</f>
        <v/>
      </c>
      <c r="BD19" s="458" t="str">
        <f>IF('Month 1'!BD19="","",'Month 1'!BD19)</f>
        <v/>
      </c>
      <c r="BE19" s="459" t="str">
        <f>IF('Month 1'!BE19="","",'Month 1'!BE19)</f>
        <v/>
      </c>
      <c r="BF19" s="374"/>
      <c r="BG19" s="452" t="str">
        <f>IF('Month 1'!BG19="","",'Month 1'!BG19)</f>
        <v/>
      </c>
      <c r="BH19" s="452" t="str">
        <f>IF('Month 1'!BH19="","",'Month 1'!BH19)</f>
        <v/>
      </c>
      <c r="BI19" s="452" t="str">
        <f>IF('Month 1'!BI19="","",'Month 1'!BI19)</f>
        <v/>
      </c>
      <c r="BJ19" s="482" t="str">
        <f>IF('Month 1'!BJ19="","",'Month 1'!BJ19)</f>
        <v/>
      </c>
      <c r="BK19" s="374"/>
      <c r="BL19" s="452" t="str">
        <f>IF('Month 1'!BL19="","",'Month 1'!BL19)</f>
        <v/>
      </c>
      <c r="BM19" s="452" t="str">
        <f>IF('Month 1'!BM19="","",'Month 1'!BM19)</f>
        <v/>
      </c>
      <c r="BN19" s="452" t="str">
        <f>IF('Month 1'!BN19="","",'Month 1'!BN19)</f>
        <v/>
      </c>
      <c r="BO19" s="482" t="str">
        <f>IF('Month 1'!BO19="","",'Month 1'!BO19)</f>
        <v/>
      </c>
      <c r="BP19" s="374"/>
      <c r="BQ19" s="452" t="str">
        <f>IF('Month 1'!BQ19="","",'Month 1'!BQ19)</f>
        <v/>
      </c>
      <c r="BR19" s="452" t="str">
        <f>IF('Month 1'!BR19="","",'Month 1'!BR19)</f>
        <v/>
      </c>
      <c r="BS19" s="481" t="str">
        <f>IF('Month 1'!BS19="","",'Month 1'!BS19)</f>
        <v/>
      </c>
      <c r="BT19" s="482" t="str">
        <f>IF('Month 1'!BT19="","",'Month 1'!BT19)</f>
        <v/>
      </c>
      <c r="BU19" s="374"/>
      <c r="BV19" s="452" t="str">
        <f>IF('Month 1'!BV19="","",'Month 1'!BV19)</f>
        <v/>
      </c>
      <c r="BW19" s="452" t="str">
        <f>IF('Month 1'!BW19="","",'Month 1'!BW19)</f>
        <v/>
      </c>
      <c r="BX19" s="481" t="str">
        <f>IF('Month 1'!BX19="","",'Month 1'!BX19)</f>
        <v/>
      </c>
      <c r="BY19" s="482" t="str">
        <f>IF('Month 1'!BY19="","",'Month 1'!BY19)</f>
        <v/>
      </c>
      <c r="BZ19" s="209"/>
      <c r="CA19" s="339"/>
      <c r="CB19" s="458" t="str">
        <f>IF('Month 1'!CB19="","",'Month 1'!CB19)</f>
        <v/>
      </c>
      <c r="CC19" s="458" t="str">
        <f>IF('Month 1'!CC19="","",'Month 1'!CC19)</f>
        <v/>
      </c>
      <c r="CD19" s="458" t="str">
        <f>IF('Month 1'!CD19="","",'Month 1'!CD19)</f>
        <v/>
      </c>
      <c r="CE19" s="459" t="str">
        <f>IF('Month 1'!CE19="","",'Month 1'!CE19)</f>
        <v/>
      </c>
      <c r="CF19" s="374"/>
      <c r="CG19" s="452" t="str">
        <f>IF('Month 1'!CG19="","",'Month 1'!CG19)</f>
        <v/>
      </c>
      <c r="CH19" s="452" t="str">
        <f>IF('Month 1'!CH19="","",'Month 1'!CH19)</f>
        <v/>
      </c>
      <c r="CI19" s="452" t="str">
        <f>IF('Month 1'!CI19="","",'Month 1'!CI19)</f>
        <v/>
      </c>
      <c r="CJ19" s="482" t="str">
        <f>IF('Month 1'!CJ19="","",'Month 1'!CJ19)</f>
        <v/>
      </c>
      <c r="CK19" s="374"/>
      <c r="CL19" s="452" t="str">
        <f>IF('Month 1'!CL19="","",'Month 1'!CL19)</f>
        <v/>
      </c>
      <c r="CM19" s="452" t="str">
        <f>IF('Month 1'!CM19="","",'Month 1'!CM19)</f>
        <v/>
      </c>
      <c r="CN19" s="452" t="str">
        <f>IF('Month 1'!CN19="","",'Month 1'!CN19)</f>
        <v/>
      </c>
      <c r="CO19" s="482" t="str">
        <f>IF('Month 1'!CO19="","",'Month 1'!CO19)</f>
        <v/>
      </c>
      <c r="CP19" s="374"/>
      <c r="CQ19" s="452" t="str">
        <f>IF('Month 1'!CQ19="","",'Month 1'!CQ19)</f>
        <v/>
      </c>
      <c r="CR19" s="452" t="str">
        <f>IF('Month 1'!CR19="","",'Month 1'!CR19)</f>
        <v/>
      </c>
      <c r="CS19" s="481" t="str">
        <f>IF('Month 1'!CS19="","",'Month 1'!CS19)</f>
        <v/>
      </c>
      <c r="CT19" s="482" t="str">
        <f>IF('Month 1'!CT19="","",'Month 1'!CT19)</f>
        <v/>
      </c>
      <c r="CU19" s="374"/>
      <c r="CV19" s="452" t="str">
        <f>IF('Month 1'!CV19="","",'Month 1'!CV19)</f>
        <v/>
      </c>
      <c r="CW19" s="452" t="str">
        <f>IF('Month 1'!CW19="","",'Month 1'!CW19)</f>
        <v/>
      </c>
      <c r="CX19" s="481" t="str">
        <f>IF('Month 1'!CX19="","",'Month 1'!CX19)</f>
        <v/>
      </c>
      <c r="CY19" s="482" t="str">
        <f>IF('Month 1'!CY19="","",'Month 1'!CY19)</f>
        <v/>
      </c>
      <c r="CZ19" s="209"/>
      <c r="DA19" s="339"/>
      <c r="DB19" s="458" t="str">
        <f>IF('Month 1'!DB19="","",'Month 1'!DB19)</f>
        <v/>
      </c>
      <c r="DC19" s="458" t="str">
        <f>IF('Month 1'!DC19="","",'Month 1'!DC19)</f>
        <v/>
      </c>
      <c r="DD19" s="458" t="str">
        <f>IF('Month 1'!DD19="","",'Month 1'!DD19)</f>
        <v/>
      </c>
      <c r="DE19" s="459" t="str">
        <f>IF('Month 1'!DE19="","",'Month 1'!DE19)</f>
        <v/>
      </c>
      <c r="DF19" s="374"/>
      <c r="DG19" s="452" t="str">
        <f>IF('Month 1'!DG19="","",'Month 1'!DG19)</f>
        <v/>
      </c>
      <c r="DH19" s="452" t="str">
        <f>IF('Month 1'!DH19="","",'Month 1'!DH19)</f>
        <v/>
      </c>
      <c r="DI19" s="452" t="str">
        <f>IF('Month 1'!DI19="","",'Month 1'!DI19)</f>
        <v/>
      </c>
      <c r="DJ19" s="482" t="str">
        <f>IF('Month 1'!DJ19="","",'Month 1'!DJ19)</f>
        <v/>
      </c>
      <c r="DK19" s="374"/>
      <c r="DL19" s="452" t="str">
        <f>IF('Month 1'!DL19="","",'Month 1'!DL19)</f>
        <v/>
      </c>
      <c r="DM19" s="452" t="str">
        <f>IF('Month 1'!DM19="","",'Month 1'!DM19)</f>
        <v/>
      </c>
      <c r="DN19" s="452" t="str">
        <f>IF('Month 1'!DN19="","",'Month 1'!DN19)</f>
        <v/>
      </c>
      <c r="DO19" s="482" t="str">
        <f>IF('Month 1'!DO19="","",'Month 1'!DO19)</f>
        <v/>
      </c>
      <c r="DP19" s="374"/>
      <c r="DQ19" s="452" t="str">
        <f>IF('Month 1'!DQ19="","",'Month 1'!DQ19)</f>
        <v/>
      </c>
      <c r="DR19" s="452" t="str">
        <f>IF('Month 1'!DR19="","",'Month 1'!DR19)</f>
        <v/>
      </c>
      <c r="DS19" s="481" t="str">
        <f>IF('Month 1'!DS19="","",'Month 1'!DS19)</f>
        <v/>
      </c>
      <c r="DT19" s="482" t="str">
        <f>IF('Month 1'!DT19="","",'Month 1'!DT19)</f>
        <v/>
      </c>
      <c r="DU19" s="374"/>
      <c r="DV19" s="452" t="str">
        <f>IF('Month 1'!DV19="","",'Month 1'!DV19)</f>
        <v/>
      </c>
      <c r="DW19" s="452" t="str">
        <f>IF('Month 1'!DW19="","",'Month 1'!DW19)</f>
        <v/>
      </c>
      <c r="DX19" s="481" t="str">
        <f>IF('Month 1'!DX19="","",'Month 1'!DX19)</f>
        <v/>
      </c>
      <c r="DY19" s="482" t="str">
        <f>IF('Month 1'!DY19="","",'Month 1'!DY19)</f>
        <v/>
      </c>
      <c r="DZ19" s="103"/>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row>
    <row r="20" spans="1:159" ht="15" customHeight="1" thickBot="1" x14ac:dyDescent="0.25">
      <c r="A20" s="98"/>
      <c r="B20" s="21"/>
      <c r="C20" s="21"/>
      <c r="D20" s="195" t="s">
        <v>13</v>
      </c>
      <c r="E20" s="196"/>
      <c r="F20" s="197"/>
      <c r="G20" s="583" t="str">
        <f>IF('Month 1'!G20="","",'Month 1'!G20)</f>
        <v/>
      </c>
      <c r="H20" s="584" t="str">
        <f>IF('Month 1'!H20="","",'Month 1'!H20)</f>
        <v/>
      </c>
      <c r="I20" s="585" t="str">
        <f>IF('Month 1'!I20="","",'Month 1'!I20)</f>
        <v/>
      </c>
      <c r="J20" s="586" t="str">
        <f>IF('Month 1'!J20="","",'Month 1'!J20)</f>
        <v/>
      </c>
      <c r="K20" s="570"/>
      <c r="L20" s="479" t="str">
        <f>IF('Month 1'!L20="","",'Month 1'!L20)</f>
        <v/>
      </c>
      <c r="M20" s="479" t="str">
        <f>IF('Month 1'!M20="","",'Month 1'!M20)</f>
        <v/>
      </c>
      <c r="N20" s="479" t="str">
        <f>IF('Month 1'!N20="","",'Month 1'!N20)</f>
        <v/>
      </c>
      <c r="O20" s="480" t="str">
        <f>IF('Month 1'!O20="","",'Month 1'!O20)</f>
        <v/>
      </c>
      <c r="P20" s="573"/>
      <c r="Q20" s="501" t="str">
        <f>IF('Month 1'!Q20="","",'Month 1'!Q20)</f>
        <v/>
      </c>
      <c r="R20" s="501" t="str">
        <f>IF('Month 1'!R20="","",'Month 1'!R20)</f>
        <v/>
      </c>
      <c r="S20" s="501" t="str">
        <f>IF('Month 1'!S20="","",'Month 1'!S20)</f>
        <v/>
      </c>
      <c r="T20" s="502" t="str">
        <f>IF('Month 1'!T20="","",'Month 1'!T20)</f>
        <v/>
      </c>
      <c r="U20" s="573"/>
      <c r="V20" s="479" t="str">
        <f>IF('Month 1'!V20="","",'Month 1'!V20)</f>
        <v/>
      </c>
      <c r="W20" s="479" t="str">
        <f>IF('Month 1'!W20="","",'Month 1'!W20)</f>
        <v/>
      </c>
      <c r="X20" s="479" t="str">
        <f>IF('Month 1'!X20="","",'Month 1'!X20)</f>
        <v/>
      </c>
      <c r="Y20" s="480" t="str">
        <f>IF('Month 1'!Y20="","",'Month 1'!Y20)</f>
        <v/>
      </c>
      <c r="Z20" s="209"/>
      <c r="AA20" s="563"/>
      <c r="AB20" s="501" t="str">
        <f>IF('Month 1'!AB20="","",'Month 1'!AB20)</f>
        <v/>
      </c>
      <c r="AC20" s="501" t="str">
        <f>IF('Month 1'!AC20="","",'Month 1'!AC20)</f>
        <v/>
      </c>
      <c r="AD20" s="501" t="str">
        <f>IF('Month 1'!AD20="","",'Month 1'!AD20)</f>
        <v/>
      </c>
      <c r="AE20" s="502" t="str">
        <f>IF('Month 1'!AE20="","",'Month 1'!AE20)</f>
        <v/>
      </c>
      <c r="AF20" s="374"/>
      <c r="AG20" s="477" t="str">
        <f>IF('Month 1'!AG20="","",'Month 1'!AG20)</f>
        <v/>
      </c>
      <c r="AH20" s="477" t="str">
        <f>IF('Month 1'!AH20="","",'Month 1'!AH20)</f>
        <v/>
      </c>
      <c r="AI20" s="477" t="str">
        <f>IF('Month 1'!AI20="","",'Month 1'!AI20)</f>
        <v/>
      </c>
      <c r="AJ20" s="478" t="str">
        <f>IF('Month 1'!AJ20="","",'Month 1'!AJ20)</f>
        <v/>
      </c>
      <c r="AK20" s="374"/>
      <c r="AL20" s="477" t="str">
        <f>IF('Month 1'!AL20="","",'Month 1'!AL20)</f>
        <v/>
      </c>
      <c r="AM20" s="477" t="str">
        <f>IF('Month 1'!AM20="","",'Month 1'!AM20)</f>
        <v/>
      </c>
      <c r="AN20" s="477" t="str">
        <f>IF('Month 1'!AN20="","",'Month 1'!AN20)</f>
        <v/>
      </c>
      <c r="AO20" s="478" t="str">
        <f>IF('Month 1'!AO20="","",'Month 1'!AO20)</f>
        <v/>
      </c>
      <c r="AP20" s="374"/>
      <c r="AQ20" s="470" t="str">
        <f>IF('Month 1'!AQ20="","",'Month 1'!AQ20)</f>
        <v/>
      </c>
      <c r="AR20" s="512" t="str">
        <f>IF('Month 1'!AR20="","",'Month 1'!AR20)</f>
        <v/>
      </c>
      <c r="AS20" s="512" t="str">
        <f>IF('Month 1'!AS20="","",'Month 1'!AS20)</f>
        <v/>
      </c>
      <c r="AT20" s="513" t="str">
        <f>IF('Month 1'!AT20="","",'Month 1'!AT20)</f>
        <v/>
      </c>
      <c r="AU20" s="374"/>
      <c r="AV20" s="468" t="str">
        <f>IF('Month 1'!AV20="","",'Month 1'!AV20)</f>
        <v/>
      </c>
      <c r="AW20" s="468" t="str">
        <f>IF('Month 1'!AW20="","",'Month 1'!AW20)</f>
        <v/>
      </c>
      <c r="AX20" s="470" t="str">
        <f>IF('Month 1'!AX20="","",'Month 1'!AX20)</f>
        <v/>
      </c>
      <c r="AY20" s="469" t="str">
        <f>IF('Month 1'!AY20="","",'Month 1'!AY20)</f>
        <v/>
      </c>
      <c r="AZ20" s="209"/>
      <c r="BA20" s="339"/>
      <c r="BB20" s="479" t="str">
        <f>IF('Month 1'!BB20="","",'Month 1'!BB20)</f>
        <v/>
      </c>
      <c r="BC20" s="479" t="str">
        <f>IF('Month 1'!BC20="","",'Month 1'!BC20)</f>
        <v/>
      </c>
      <c r="BD20" s="479" t="str">
        <f>IF('Month 1'!BD20="","",'Month 1'!BD20)</f>
        <v/>
      </c>
      <c r="BE20" s="480" t="str">
        <f>IF('Month 1'!BE20="","",'Month 1'!BE20)</f>
        <v/>
      </c>
      <c r="BF20" s="374"/>
      <c r="BG20" s="477" t="str">
        <f>IF('Month 1'!BG20="","",'Month 1'!BG20)</f>
        <v/>
      </c>
      <c r="BH20" s="477" t="str">
        <f>IF('Month 1'!BH20="","",'Month 1'!BH20)</f>
        <v/>
      </c>
      <c r="BI20" s="477" t="str">
        <f>IF('Month 1'!BI20="","",'Month 1'!BI20)</f>
        <v/>
      </c>
      <c r="BJ20" s="478" t="str">
        <f>IF('Month 1'!BJ20="","",'Month 1'!BJ20)</f>
        <v/>
      </c>
      <c r="BK20" s="374"/>
      <c r="BL20" s="477" t="str">
        <f>IF('Month 1'!BL20="","",'Month 1'!BL20)</f>
        <v/>
      </c>
      <c r="BM20" s="477" t="str">
        <f>IF('Month 1'!BM20="","",'Month 1'!BM20)</f>
        <v/>
      </c>
      <c r="BN20" s="477" t="str">
        <f>IF('Month 1'!BN20="","",'Month 1'!BN20)</f>
        <v/>
      </c>
      <c r="BO20" s="478" t="str">
        <f>IF('Month 1'!BO20="","",'Month 1'!BO20)</f>
        <v/>
      </c>
      <c r="BP20" s="374"/>
      <c r="BQ20" s="470" t="str">
        <f>IF('Month 1'!BQ20="","",'Month 1'!BQ20)</f>
        <v/>
      </c>
      <c r="BR20" s="512" t="str">
        <f>IF('Month 1'!BR20="","",'Month 1'!BR20)</f>
        <v/>
      </c>
      <c r="BS20" s="512" t="str">
        <f>IF('Month 1'!BS20="","",'Month 1'!BS20)</f>
        <v/>
      </c>
      <c r="BT20" s="513" t="str">
        <f>IF('Month 1'!BT20="","",'Month 1'!BT20)</f>
        <v/>
      </c>
      <c r="BU20" s="374"/>
      <c r="BV20" s="477" t="str">
        <f>IF('Month 1'!BV20="","",'Month 1'!BV20)</f>
        <v/>
      </c>
      <c r="BW20" s="477" t="str">
        <f>IF('Month 1'!BW20="","",'Month 1'!BW20)</f>
        <v/>
      </c>
      <c r="BX20" s="465" t="str">
        <f>IF('Month 1'!BX20="","",'Month 1'!BX20)</f>
        <v/>
      </c>
      <c r="BY20" s="478" t="str">
        <f>IF('Month 1'!BY20="","",'Month 1'!BY20)</f>
        <v/>
      </c>
      <c r="BZ20" s="209"/>
      <c r="CA20" s="339"/>
      <c r="CB20" s="501" t="str">
        <f>IF('Month 1'!CB20="","",'Month 1'!CB20)</f>
        <v/>
      </c>
      <c r="CC20" s="501" t="str">
        <f>IF('Month 1'!CC20="","",'Month 1'!CC20)</f>
        <v/>
      </c>
      <c r="CD20" s="501" t="str">
        <f>IF('Month 1'!CD20="","",'Month 1'!CD20)</f>
        <v/>
      </c>
      <c r="CE20" s="502" t="str">
        <f>IF('Month 1'!CE20="","",'Month 1'!CE20)</f>
        <v/>
      </c>
      <c r="CF20" s="374"/>
      <c r="CG20" s="468" t="str">
        <f>IF('Month 1'!CG20="","",'Month 1'!CG20)</f>
        <v/>
      </c>
      <c r="CH20" s="468" t="str">
        <f>IF('Month 1'!CH20="","",'Month 1'!CH20)</f>
        <v/>
      </c>
      <c r="CI20" s="468" t="str">
        <f>IF('Month 1'!CI20="","",'Month 1'!CI20)</f>
        <v/>
      </c>
      <c r="CJ20" s="469" t="str">
        <f>IF('Month 1'!CJ20="","",'Month 1'!CJ20)</f>
        <v/>
      </c>
      <c r="CK20" s="374"/>
      <c r="CL20" s="468" t="str">
        <f>IF('Month 1'!CL20="","",'Month 1'!CL20)</f>
        <v/>
      </c>
      <c r="CM20" s="468" t="str">
        <f>IF('Month 1'!CM20="","",'Month 1'!CM20)</f>
        <v/>
      </c>
      <c r="CN20" s="468" t="str">
        <f>IF('Month 1'!CN20="","",'Month 1'!CN20)</f>
        <v/>
      </c>
      <c r="CO20" s="469" t="str">
        <f>IF('Month 1'!CO20="","",'Month 1'!CO20)</f>
        <v/>
      </c>
      <c r="CP20" s="374"/>
      <c r="CQ20" s="470" t="str">
        <f>IF('Month 1'!CQ20="","",'Month 1'!CQ20)</f>
        <v/>
      </c>
      <c r="CR20" s="512" t="str">
        <f>IF('Month 1'!CR20="","",'Month 1'!CR20)</f>
        <v/>
      </c>
      <c r="CS20" s="512" t="str">
        <f>IF('Month 1'!CS20="","",'Month 1'!CS20)</f>
        <v/>
      </c>
      <c r="CT20" s="513" t="str">
        <f>IF('Month 1'!CT20="","",'Month 1'!CT20)</f>
        <v/>
      </c>
      <c r="CU20" s="374"/>
      <c r="CV20" s="477" t="str">
        <f>IF('Month 1'!CV20="","",'Month 1'!CV20)</f>
        <v/>
      </c>
      <c r="CW20" s="477" t="str">
        <f>IF('Month 1'!CW20="","",'Month 1'!CW20)</f>
        <v/>
      </c>
      <c r="CX20" s="465" t="str">
        <f>IF('Month 1'!CX20="","",'Month 1'!CX20)</f>
        <v/>
      </c>
      <c r="CY20" s="478" t="str">
        <f>IF('Month 1'!CY20="","",'Month 1'!CY20)</f>
        <v/>
      </c>
      <c r="CZ20" s="209"/>
      <c r="DA20" s="339"/>
      <c r="DB20" s="479" t="str">
        <f>IF('Month 1'!DB20="","",'Month 1'!DB20)</f>
        <v/>
      </c>
      <c r="DC20" s="479" t="str">
        <f>IF('Month 1'!DC20="","",'Month 1'!DC20)</f>
        <v/>
      </c>
      <c r="DD20" s="479" t="str">
        <f>IF('Month 1'!DD20="","",'Month 1'!DD20)</f>
        <v/>
      </c>
      <c r="DE20" s="480" t="str">
        <f>IF('Month 1'!DE20="","",'Month 1'!DE20)</f>
        <v/>
      </c>
      <c r="DF20" s="374"/>
      <c r="DG20" s="477" t="str">
        <f>IF('Month 1'!DG20="","",'Month 1'!DG20)</f>
        <v/>
      </c>
      <c r="DH20" s="477" t="str">
        <f>IF('Month 1'!DH20="","",'Month 1'!DH20)</f>
        <v/>
      </c>
      <c r="DI20" s="477" t="str">
        <f>IF('Month 1'!DI20="","",'Month 1'!DI20)</f>
        <v/>
      </c>
      <c r="DJ20" s="478" t="str">
        <f>IF('Month 1'!DJ20="","",'Month 1'!DJ20)</f>
        <v/>
      </c>
      <c r="DK20" s="374"/>
      <c r="DL20" s="468" t="str">
        <f>IF('Month 1'!DL20="","",'Month 1'!DL20)</f>
        <v/>
      </c>
      <c r="DM20" s="468" t="str">
        <f>IF('Month 1'!DM20="","",'Month 1'!DM20)</f>
        <v/>
      </c>
      <c r="DN20" s="468" t="str">
        <f>IF('Month 1'!DN20="","",'Month 1'!DN20)</f>
        <v/>
      </c>
      <c r="DO20" s="469" t="str">
        <f>IF('Month 1'!DO20="","",'Month 1'!DO20)</f>
        <v/>
      </c>
      <c r="DP20" s="374"/>
      <c r="DQ20" s="465" t="str">
        <f>IF('Month 1'!DQ20="","",'Month 1'!DQ20)</f>
        <v/>
      </c>
      <c r="DR20" s="466" t="str">
        <f>IF('Month 1'!DR20="","",'Month 1'!DR20)</f>
        <v/>
      </c>
      <c r="DS20" s="466" t="str">
        <f>IF('Month 1'!DS20="","",'Month 1'!DS20)</f>
        <v/>
      </c>
      <c r="DT20" s="467" t="str">
        <f>IF('Month 1'!DT20="","",'Month 1'!DT20)</f>
        <v/>
      </c>
      <c r="DU20" s="374"/>
      <c r="DV20" s="468" t="str">
        <f>IF('Month 1'!DV20="","",'Month 1'!DV20)</f>
        <v/>
      </c>
      <c r="DW20" s="468" t="str">
        <f>IF('Month 1'!DW20="","",'Month 1'!DW20)</f>
        <v/>
      </c>
      <c r="DX20" s="470" t="str">
        <f>IF('Month 1'!DX20="","",'Month 1'!DX20)</f>
        <v/>
      </c>
      <c r="DY20" s="469" t="str">
        <f>IF('Month 1'!DY20="","",'Month 1'!DY20)</f>
        <v/>
      </c>
      <c r="DZ20" s="103"/>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row>
    <row r="21" spans="1:159" ht="14.25" customHeight="1" x14ac:dyDescent="0.2">
      <c r="A21" s="70" t="s">
        <v>14</v>
      </c>
      <c r="B21" s="2"/>
      <c r="C21" s="2"/>
      <c r="D21" s="194" t="s">
        <v>12</v>
      </c>
      <c r="E21" s="9"/>
      <c r="F21" s="9"/>
      <c r="G21" s="579" t="str">
        <f>IF('Month 1'!G21="","",'Month 1'!G21)</f>
        <v/>
      </c>
      <c r="H21" s="580" t="str">
        <f>IF('Month 1'!H21="","",'Month 1'!H21)</f>
        <v/>
      </c>
      <c r="I21" s="581" t="str">
        <f>IF('Month 1'!I21="","",'Month 1'!I21)</f>
        <v/>
      </c>
      <c r="J21" s="582" t="str">
        <f>IF('Month 1'!J21="","",'Month 1'!J21)</f>
        <v/>
      </c>
      <c r="K21" s="570"/>
      <c r="L21" s="456" t="str">
        <f>IF('Month 1'!L21="","",'Month 1'!L21)</f>
        <v/>
      </c>
      <c r="M21" s="456" t="str">
        <f>IF('Month 1'!M21="","",'Month 1'!M21)</f>
        <v/>
      </c>
      <c r="N21" s="456" t="str">
        <f>IF('Month 1'!N21="","",'Month 1'!N21)</f>
        <v/>
      </c>
      <c r="O21" s="457" t="str">
        <f>IF('Month 1'!O21="","",'Month 1'!O21)</f>
        <v/>
      </c>
      <c r="P21" s="573"/>
      <c r="Q21" s="454" t="str">
        <f>IF('Month 1'!Q21="","",'Month 1'!Q21)</f>
        <v/>
      </c>
      <c r="R21" s="454" t="str">
        <f>IF('Month 1'!R21="","",'Month 1'!R21)</f>
        <v/>
      </c>
      <c r="S21" s="454" t="str">
        <f>IF('Month 1'!S21="","",'Month 1'!S21)</f>
        <v/>
      </c>
      <c r="T21" s="455" t="str">
        <f>IF('Month 1'!T21="","",'Month 1'!T21)</f>
        <v/>
      </c>
      <c r="U21" s="573"/>
      <c r="V21" s="456" t="str">
        <f>IF('Month 1'!V21="","",'Month 1'!V21)</f>
        <v/>
      </c>
      <c r="W21" s="456" t="str">
        <f>IF('Month 1'!W21="","",'Month 1'!W21)</f>
        <v/>
      </c>
      <c r="X21" s="456" t="str">
        <f>IF('Month 1'!X21="","",'Month 1'!X21)</f>
        <v/>
      </c>
      <c r="Y21" s="457" t="str">
        <f>IF('Month 1'!Y21="","",'Month 1'!Y21)</f>
        <v/>
      </c>
      <c r="Z21" s="209"/>
      <c r="AA21" s="563"/>
      <c r="AB21" s="454" t="str">
        <f>IF('Month 1'!AB21="","",'Month 1'!AB21)</f>
        <v/>
      </c>
      <c r="AC21" s="454" t="str">
        <f>IF('Month 1'!AC21="","",'Month 1'!AC21)</f>
        <v/>
      </c>
      <c r="AD21" s="454" t="str">
        <f>IF('Month 1'!AD21="","",'Month 1'!AD21)</f>
        <v/>
      </c>
      <c r="AE21" s="455" t="str">
        <f>IF('Month 1'!AE21="","",'Month 1'!AE21)</f>
        <v/>
      </c>
      <c r="AF21" s="374"/>
      <c r="AG21" s="460" t="str">
        <f>IF('Month 1'!AG21="","",'Month 1'!AG21)</f>
        <v/>
      </c>
      <c r="AH21" s="460" t="str">
        <f>IF('Month 1'!AH21="","",'Month 1'!AH21)</f>
        <v/>
      </c>
      <c r="AI21" s="460" t="str">
        <f>IF('Month 1'!AI21="","",'Month 1'!AI21)</f>
        <v/>
      </c>
      <c r="AJ21" s="461" t="str">
        <f>IF('Month 1'!AJ21="","",'Month 1'!AJ21)</f>
        <v/>
      </c>
      <c r="AK21" s="374"/>
      <c r="AL21" s="460" t="str">
        <f>IF('Month 1'!AL21="","",'Month 1'!AL21)</f>
        <v/>
      </c>
      <c r="AM21" s="460" t="str">
        <f>IF('Month 1'!AM21="","",'Month 1'!AM21)</f>
        <v/>
      </c>
      <c r="AN21" s="460" t="str">
        <f>IF('Month 1'!AN21="","",'Month 1'!AN21)</f>
        <v/>
      </c>
      <c r="AO21" s="461" t="str">
        <f>IF('Month 1'!AO21="","",'Month 1'!AO21)</f>
        <v/>
      </c>
      <c r="AP21" s="374"/>
      <c r="AQ21" s="471" t="str">
        <f>IF('Month 1'!AQ21="","",'Month 1'!AQ21)</f>
        <v/>
      </c>
      <c r="AR21" s="471" t="str">
        <f>IF('Month 1'!AR21="","",'Month 1'!AR21)</f>
        <v/>
      </c>
      <c r="AS21" s="472" t="str">
        <f>IF('Month 1'!AS21="","",'Month 1'!AS21)</f>
        <v/>
      </c>
      <c r="AT21" s="473" t="str">
        <f>IF('Month 1'!AT21="","",'Month 1'!AT21)</f>
        <v/>
      </c>
      <c r="AU21" s="374"/>
      <c r="AV21" s="471" t="str">
        <f>IF('Month 1'!AV21="","",'Month 1'!AV21)</f>
        <v/>
      </c>
      <c r="AW21" s="471" t="str">
        <f>IF('Month 1'!AW21="","",'Month 1'!AW21)</f>
        <v/>
      </c>
      <c r="AX21" s="472" t="str">
        <f>IF('Month 1'!AX21="","",'Month 1'!AX21)</f>
        <v/>
      </c>
      <c r="AY21" s="473" t="str">
        <f>IF('Month 1'!AY21="","",'Month 1'!AY21)</f>
        <v/>
      </c>
      <c r="AZ21" s="209"/>
      <c r="BA21" s="339"/>
      <c r="BB21" s="456" t="str">
        <f>IF('Month 1'!BB21="","",'Month 1'!BB21)</f>
        <v/>
      </c>
      <c r="BC21" s="456" t="str">
        <f>IF('Month 1'!BC21="","",'Month 1'!BC21)</f>
        <v/>
      </c>
      <c r="BD21" s="456" t="str">
        <f>IF('Month 1'!BD21="","",'Month 1'!BD21)</f>
        <v/>
      </c>
      <c r="BE21" s="457" t="str">
        <f>IF('Month 1'!BE21="","",'Month 1'!BE21)</f>
        <v/>
      </c>
      <c r="BF21" s="374"/>
      <c r="BG21" s="460" t="str">
        <f>IF('Month 1'!BG21="","",'Month 1'!BG21)</f>
        <v/>
      </c>
      <c r="BH21" s="460" t="str">
        <f>IF('Month 1'!BH21="","",'Month 1'!BH21)</f>
        <v/>
      </c>
      <c r="BI21" s="460" t="str">
        <f>IF('Month 1'!BI21="","",'Month 1'!BI21)</f>
        <v/>
      </c>
      <c r="BJ21" s="461" t="str">
        <f>IF('Month 1'!BJ21="","",'Month 1'!BJ21)</f>
        <v/>
      </c>
      <c r="BK21" s="374"/>
      <c r="BL21" s="460" t="str">
        <f>IF('Month 1'!BL21="","",'Month 1'!BL21)</f>
        <v/>
      </c>
      <c r="BM21" s="460" t="str">
        <f>IF('Month 1'!BM21="","",'Month 1'!BM21)</f>
        <v/>
      </c>
      <c r="BN21" s="460" t="str">
        <f>IF('Month 1'!BN21="","",'Month 1'!BN21)</f>
        <v/>
      </c>
      <c r="BO21" s="461" t="str">
        <f>IF('Month 1'!BO21="","",'Month 1'!BO21)</f>
        <v/>
      </c>
      <c r="BP21" s="374"/>
      <c r="BQ21" s="471" t="str">
        <f>IF('Month 1'!BQ21="","",'Month 1'!BQ21)</f>
        <v/>
      </c>
      <c r="BR21" s="471" t="str">
        <f>IF('Month 1'!BR21="","",'Month 1'!BR21)</f>
        <v/>
      </c>
      <c r="BS21" s="472" t="str">
        <f>IF('Month 1'!BS21="","",'Month 1'!BS21)</f>
        <v/>
      </c>
      <c r="BT21" s="473" t="str">
        <f>IF('Month 1'!BT21="","",'Month 1'!BT21)</f>
        <v/>
      </c>
      <c r="BU21" s="374"/>
      <c r="BV21" s="460" t="str">
        <f>IF('Month 1'!BV21="","",'Month 1'!BV21)</f>
        <v/>
      </c>
      <c r="BW21" s="460" t="str">
        <f>IF('Month 1'!BW21="","",'Month 1'!BW21)</f>
        <v/>
      </c>
      <c r="BX21" s="462" t="str">
        <f>IF('Month 1'!BX21="","",'Month 1'!BX21)</f>
        <v/>
      </c>
      <c r="BY21" s="461" t="str">
        <f>IF('Month 1'!BY21="","",'Month 1'!BY21)</f>
        <v/>
      </c>
      <c r="BZ21" s="209"/>
      <c r="CA21" s="339"/>
      <c r="CB21" s="454" t="str">
        <f>IF('Month 1'!CB21="","",'Month 1'!CB21)</f>
        <v/>
      </c>
      <c r="CC21" s="454" t="str">
        <f>IF('Month 1'!CC21="","",'Month 1'!CC21)</f>
        <v/>
      </c>
      <c r="CD21" s="454" t="str">
        <f>IF('Month 1'!CD21="","",'Month 1'!CD21)</f>
        <v/>
      </c>
      <c r="CE21" s="455" t="str">
        <f>IF('Month 1'!CE21="","",'Month 1'!CE21)</f>
        <v/>
      </c>
      <c r="CF21" s="374"/>
      <c r="CG21" s="471" t="str">
        <f>IF('Month 1'!CG21="","",'Month 1'!CG21)</f>
        <v/>
      </c>
      <c r="CH21" s="471" t="str">
        <f>IF('Month 1'!CH21="","",'Month 1'!CH21)</f>
        <v/>
      </c>
      <c r="CI21" s="471" t="str">
        <f>IF('Month 1'!CI21="","",'Month 1'!CI21)</f>
        <v/>
      </c>
      <c r="CJ21" s="473" t="str">
        <f>IF('Month 1'!CJ21="","",'Month 1'!CJ21)</f>
        <v/>
      </c>
      <c r="CK21" s="374"/>
      <c r="CL21" s="471" t="str">
        <f>IF('Month 1'!CL21="","",'Month 1'!CL21)</f>
        <v/>
      </c>
      <c r="CM21" s="471" t="str">
        <f>IF('Month 1'!CM21="","",'Month 1'!CM21)</f>
        <v/>
      </c>
      <c r="CN21" s="471" t="str">
        <f>IF('Month 1'!CN21="","",'Month 1'!CN21)</f>
        <v/>
      </c>
      <c r="CO21" s="473" t="str">
        <f>IF('Month 1'!CO21="","",'Month 1'!CO21)</f>
        <v/>
      </c>
      <c r="CP21" s="374"/>
      <c r="CQ21" s="471" t="str">
        <f>IF('Month 1'!CQ21="","",'Month 1'!CQ21)</f>
        <v/>
      </c>
      <c r="CR21" s="471" t="str">
        <f>IF('Month 1'!CR21="","",'Month 1'!CR21)</f>
        <v/>
      </c>
      <c r="CS21" s="472" t="str">
        <f>IF('Month 1'!CS21="","",'Month 1'!CS21)</f>
        <v/>
      </c>
      <c r="CT21" s="473" t="str">
        <f>IF('Month 1'!CT21="","",'Month 1'!CT21)</f>
        <v/>
      </c>
      <c r="CU21" s="374"/>
      <c r="CV21" s="460" t="str">
        <f>IF('Month 1'!CV21="","",'Month 1'!CV21)</f>
        <v/>
      </c>
      <c r="CW21" s="460" t="str">
        <f>IF('Month 1'!CW21="","",'Month 1'!CW21)</f>
        <v/>
      </c>
      <c r="CX21" s="462" t="str">
        <f>IF('Month 1'!CX21="","",'Month 1'!CX21)</f>
        <v/>
      </c>
      <c r="CY21" s="461" t="str">
        <f>IF('Month 1'!CY21="","",'Month 1'!CY21)</f>
        <v/>
      </c>
      <c r="CZ21" s="209"/>
      <c r="DA21" s="339"/>
      <c r="DB21" s="456" t="str">
        <f>IF('Month 1'!DB21="","",'Month 1'!DB21)</f>
        <v/>
      </c>
      <c r="DC21" s="456" t="str">
        <f>IF('Month 1'!DC21="","",'Month 1'!DC21)</f>
        <v/>
      </c>
      <c r="DD21" s="456" t="str">
        <f>IF('Month 1'!DD21="","",'Month 1'!DD21)</f>
        <v/>
      </c>
      <c r="DE21" s="457" t="str">
        <f>IF('Month 1'!DE21="","",'Month 1'!DE21)</f>
        <v/>
      </c>
      <c r="DF21" s="374"/>
      <c r="DG21" s="460" t="str">
        <f>IF('Month 1'!DG21="","",'Month 1'!DG21)</f>
        <v/>
      </c>
      <c r="DH21" s="460" t="str">
        <f>IF('Month 1'!DH21="","",'Month 1'!DH21)</f>
        <v/>
      </c>
      <c r="DI21" s="460" t="str">
        <f>IF('Month 1'!DI21="","",'Month 1'!DI21)</f>
        <v/>
      </c>
      <c r="DJ21" s="461" t="str">
        <f>IF('Month 1'!DJ21="","",'Month 1'!DJ21)</f>
        <v/>
      </c>
      <c r="DK21" s="374"/>
      <c r="DL21" s="471" t="str">
        <f>IF('Month 1'!DL21="","",'Month 1'!DL21)</f>
        <v/>
      </c>
      <c r="DM21" s="471" t="str">
        <f>IF('Month 1'!DM21="","",'Month 1'!DM21)</f>
        <v/>
      </c>
      <c r="DN21" s="471" t="str">
        <f>IF('Month 1'!DN21="","",'Month 1'!DN21)</f>
        <v/>
      </c>
      <c r="DO21" s="473" t="str">
        <f>IF('Month 1'!DO21="","",'Month 1'!DO21)</f>
        <v/>
      </c>
      <c r="DP21" s="374"/>
      <c r="DQ21" s="460" t="str">
        <f>IF('Month 1'!DQ21="","",'Month 1'!DQ21)</f>
        <v/>
      </c>
      <c r="DR21" s="460" t="str">
        <f>IF('Month 1'!DR21="","",'Month 1'!DR21)</f>
        <v/>
      </c>
      <c r="DS21" s="462" t="str">
        <f>IF('Month 1'!DS21="","",'Month 1'!DS21)</f>
        <v/>
      </c>
      <c r="DT21" s="461" t="str">
        <f>IF('Month 1'!DT21="","",'Month 1'!DT21)</f>
        <v/>
      </c>
      <c r="DU21" s="374"/>
      <c r="DV21" s="471" t="str">
        <f>IF('Month 1'!DV21="","",'Month 1'!DV21)</f>
        <v/>
      </c>
      <c r="DW21" s="471" t="str">
        <f>IF('Month 1'!DW21="","",'Month 1'!DW21)</f>
        <v/>
      </c>
      <c r="DX21" s="472" t="str">
        <f>IF('Month 1'!DX21="","",'Month 1'!DX21)</f>
        <v/>
      </c>
      <c r="DY21" s="473" t="str">
        <f>IF('Month 1'!DY21="","",'Month 1'!DY21)</f>
        <v/>
      </c>
      <c r="DZ21" s="103"/>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row>
    <row r="22" spans="1:159" ht="15.75" customHeight="1" thickBot="1" x14ac:dyDescent="0.25">
      <c r="A22" s="98"/>
      <c r="B22" s="21"/>
      <c r="C22" s="21"/>
      <c r="D22" s="195" t="s">
        <v>13</v>
      </c>
      <c r="E22" s="196"/>
      <c r="F22" s="197"/>
      <c r="G22" s="583" t="str">
        <f>IF('Month 1'!G22="","",'Month 1'!G22)</f>
        <v/>
      </c>
      <c r="H22" s="584" t="str">
        <f>IF('Month 1'!H22="","",'Month 1'!H22)</f>
        <v/>
      </c>
      <c r="I22" s="585" t="str">
        <f>IF('Month 1'!I22="","",'Month 1'!I22)</f>
        <v/>
      </c>
      <c r="J22" s="586" t="str">
        <f>IF('Month 1'!J22="","",'Month 1'!J22)</f>
        <v/>
      </c>
      <c r="K22" s="570"/>
      <c r="L22" s="479" t="str">
        <f>IF('Month 1'!L22="","",'Month 1'!L22)</f>
        <v/>
      </c>
      <c r="M22" s="479" t="str">
        <f>IF('Month 1'!M22="","",'Month 1'!M22)</f>
        <v/>
      </c>
      <c r="N22" s="479" t="str">
        <f>IF('Month 1'!N22="","",'Month 1'!N22)</f>
        <v/>
      </c>
      <c r="O22" s="480" t="str">
        <f>IF('Month 1'!O22="","",'Month 1'!O22)</f>
        <v/>
      </c>
      <c r="P22" s="573"/>
      <c r="Q22" s="479" t="str">
        <f>IF('Month 1'!Q22="","",'Month 1'!Q22)</f>
        <v/>
      </c>
      <c r="R22" s="479" t="str">
        <f>IF('Month 1'!R22="","",'Month 1'!R22)</f>
        <v/>
      </c>
      <c r="S22" s="479" t="str">
        <f>IF('Month 1'!S22="","",'Month 1'!S22)</f>
        <v/>
      </c>
      <c r="T22" s="480" t="str">
        <f>IF('Month 1'!T22="","",'Month 1'!T22)</f>
        <v/>
      </c>
      <c r="U22" s="573"/>
      <c r="V22" s="479" t="str">
        <f>IF('Month 1'!V22="","",'Month 1'!V22)</f>
        <v/>
      </c>
      <c r="W22" s="479" t="str">
        <f>IF('Month 1'!W22="","",'Month 1'!W22)</f>
        <v/>
      </c>
      <c r="X22" s="479" t="str">
        <f>IF('Month 1'!X22="","",'Month 1'!X22)</f>
        <v/>
      </c>
      <c r="Y22" s="480" t="str">
        <f>IF('Month 1'!Y22="","",'Month 1'!Y22)</f>
        <v/>
      </c>
      <c r="Z22" s="209"/>
      <c r="AA22" s="563"/>
      <c r="AB22" s="479" t="str">
        <f>IF('Month 1'!AB22="","",'Month 1'!AB22)</f>
        <v/>
      </c>
      <c r="AC22" s="479" t="str">
        <f>IF('Month 1'!AC22="","",'Month 1'!AC22)</f>
        <v/>
      </c>
      <c r="AD22" s="479" t="str">
        <f>IF('Month 1'!AD22="","",'Month 1'!AD22)</f>
        <v/>
      </c>
      <c r="AE22" s="480" t="str">
        <f>IF('Month 1'!AE22="","",'Month 1'!AE22)</f>
        <v/>
      </c>
      <c r="AF22" s="374"/>
      <c r="AG22" s="468" t="str">
        <f>IF('Month 1'!AG22="","",'Month 1'!AG22)</f>
        <v/>
      </c>
      <c r="AH22" s="468" t="str">
        <f>IF('Month 1'!AH22="","",'Month 1'!AH22)</f>
        <v/>
      </c>
      <c r="AI22" s="468" t="str">
        <f>IF('Month 1'!AI22="","",'Month 1'!AI22)</f>
        <v/>
      </c>
      <c r="AJ22" s="469" t="str">
        <f>IF('Month 1'!AJ22="","",'Month 1'!AJ22)</f>
        <v/>
      </c>
      <c r="AK22" s="374"/>
      <c r="AL22" s="468" t="str">
        <f>IF('Month 1'!AL22="","",'Month 1'!AL22)</f>
        <v/>
      </c>
      <c r="AM22" s="468" t="str">
        <f>IF('Month 1'!AM22="","",'Month 1'!AM22)</f>
        <v/>
      </c>
      <c r="AN22" s="468" t="str">
        <f>IF('Month 1'!AN22="","",'Month 1'!AN22)</f>
        <v/>
      </c>
      <c r="AO22" s="469" t="str">
        <f>IF('Month 1'!AO22="","",'Month 1'!AO22)</f>
        <v/>
      </c>
      <c r="AP22" s="374"/>
      <c r="AQ22" s="468" t="str">
        <f>IF('Month 1'!AQ22="","",'Month 1'!AQ22)</f>
        <v/>
      </c>
      <c r="AR22" s="468" t="str">
        <f>IF('Month 1'!AR22="","",'Month 1'!AR22)</f>
        <v/>
      </c>
      <c r="AS22" s="470" t="str">
        <f>IF('Month 1'!AS22="","",'Month 1'!AS22)</f>
        <v/>
      </c>
      <c r="AT22" s="469" t="str">
        <f>IF('Month 1'!AT22="","",'Month 1'!AT22)</f>
        <v/>
      </c>
      <c r="AU22" s="374"/>
      <c r="AV22" s="468" t="str">
        <f>IF('Month 1'!AV22="","",'Month 1'!AV22)</f>
        <v/>
      </c>
      <c r="AW22" s="468" t="str">
        <f>IF('Month 1'!AW22="","",'Month 1'!AW22)</f>
        <v/>
      </c>
      <c r="AX22" s="470" t="str">
        <f>IF('Month 1'!AX22="","",'Month 1'!AX22)</f>
        <v/>
      </c>
      <c r="AY22" s="469" t="str">
        <f>IF('Month 1'!AY22="","",'Month 1'!AY22)</f>
        <v/>
      </c>
      <c r="AZ22" s="209"/>
      <c r="BA22" s="339"/>
      <c r="BB22" s="479" t="str">
        <f>IF('Month 1'!BB22="","",'Month 1'!BB22)</f>
        <v/>
      </c>
      <c r="BC22" s="479" t="str">
        <f>IF('Month 1'!BC22="","",'Month 1'!BC22)</f>
        <v/>
      </c>
      <c r="BD22" s="479" t="str">
        <f>IF('Month 1'!BD22="","",'Month 1'!BD22)</f>
        <v/>
      </c>
      <c r="BE22" s="480" t="str">
        <f>IF('Month 1'!BE22="","",'Month 1'!BE22)</f>
        <v/>
      </c>
      <c r="BF22" s="374"/>
      <c r="BG22" s="468" t="str">
        <f>IF('Month 1'!BG22="","",'Month 1'!BG22)</f>
        <v/>
      </c>
      <c r="BH22" s="468" t="str">
        <f>IF('Month 1'!BH22="","",'Month 1'!BH22)</f>
        <v/>
      </c>
      <c r="BI22" s="468" t="str">
        <f>IF('Month 1'!BI22="","",'Month 1'!BI22)</f>
        <v/>
      </c>
      <c r="BJ22" s="469" t="str">
        <f>IF('Month 1'!BJ22="","",'Month 1'!BJ22)</f>
        <v/>
      </c>
      <c r="BK22" s="374"/>
      <c r="BL22" s="468" t="str">
        <f>IF('Month 1'!BL22="","",'Month 1'!BL22)</f>
        <v/>
      </c>
      <c r="BM22" s="468" t="str">
        <f>IF('Month 1'!BM22="","",'Month 1'!BM22)</f>
        <v/>
      </c>
      <c r="BN22" s="468" t="str">
        <f>IF('Month 1'!BN22="","",'Month 1'!BN22)</f>
        <v/>
      </c>
      <c r="BO22" s="469" t="str">
        <f>IF('Month 1'!BO22="","",'Month 1'!BO22)</f>
        <v/>
      </c>
      <c r="BP22" s="374"/>
      <c r="BQ22" s="468" t="str">
        <f>IF('Month 1'!BQ22="","",'Month 1'!BQ22)</f>
        <v/>
      </c>
      <c r="BR22" s="468" t="str">
        <f>IF('Month 1'!BR22="","",'Month 1'!BR22)</f>
        <v/>
      </c>
      <c r="BS22" s="470" t="str">
        <f>IF('Month 1'!BS22="","",'Month 1'!BS22)</f>
        <v/>
      </c>
      <c r="BT22" s="469" t="str">
        <f>IF('Month 1'!BT22="","",'Month 1'!BT22)</f>
        <v/>
      </c>
      <c r="BU22" s="374"/>
      <c r="BV22" s="468" t="str">
        <f>IF('Month 1'!BV22="","",'Month 1'!BV22)</f>
        <v/>
      </c>
      <c r="BW22" s="468" t="str">
        <f>IF('Month 1'!BW22="","",'Month 1'!BW22)</f>
        <v/>
      </c>
      <c r="BX22" s="470" t="str">
        <f>IF('Month 1'!BX22="","",'Month 1'!BX22)</f>
        <v/>
      </c>
      <c r="BY22" s="469" t="str">
        <f>IF('Month 1'!BY22="","",'Month 1'!BY22)</f>
        <v/>
      </c>
      <c r="BZ22" s="209"/>
      <c r="CA22" s="339"/>
      <c r="CB22" s="479" t="str">
        <f>IF('Month 1'!CB22="","",'Month 1'!CB22)</f>
        <v/>
      </c>
      <c r="CC22" s="479" t="str">
        <f>IF('Month 1'!CC22="","",'Month 1'!CC22)</f>
        <v/>
      </c>
      <c r="CD22" s="479" t="str">
        <f>IF('Month 1'!CD22="","",'Month 1'!CD22)</f>
        <v/>
      </c>
      <c r="CE22" s="480" t="str">
        <f>IF('Month 1'!CE22="","",'Month 1'!CE22)</f>
        <v/>
      </c>
      <c r="CF22" s="374"/>
      <c r="CG22" s="468" t="str">
        <f>IF('Month 1'!CG22="","",'Month 1'!CG22)</f>
        <v/>
      </c>
      <c r="CH22" s="468" t="str">
        <f>IF('Month 1'!CH22="","",'Month 1'!CH22)</f>
        <v/>
      </c>
      <c r="CI22" s="468" t="str">
        <f>IF('Month 1'!CI22="","",'Month 1'!CI22)</f>
        <v/>
      </c>
      <c r="CJ22" s="469" t="str">
        <f>IF('Month 1'!CJ22="","",'Month 1'!CJ22)</f>
        <v/>
      </c>
      <c r="CK22" s="374"/>
      <c r="CL22" s="468" t="str">
        <f>IF('Month 1'!CL22="","",'Month 1'!CL22)</f>
        <v/>
      </c>
      <c r="CM22" s="468" t="str">
        <f>IF('Month 1'!CM22="","",'Month 1'!CM22)</f>
        <v/>
      </c>
      <c r="CN22" s="468" t="str">
        <f>IF('Month 1'!CN22="","",'Month 1'!CN22)</f>
        <v/>
      </c>
      <c r="CO22" s="469" t="str">
        <f>IF('Month 1'!CO22="","",'Month 1'!CO22)</f>
        <v/>
      </c>
      <c r="CP22" s="374"/>
      <c r="CQ22" s="468" t="str">
        <f>IF('Month 1'!CQ22="","",'Month 1'!CQ22)</f>
        <v/>
      </c>
      <c r="CR22" s="468" t="str">
        <f>IF('Month 1'!CR22="","",'Month 1'!CR22)</f>
        <v/>
      </c>
      <c r="CS22" s="470" t="str">
        <f>IF('Month 1'!CS22="","",'Month 1'!CS22)</f>
        <v/>
      </c>
      <c r="CT22" s="469" t="str">
        <f>IF('Month 1'!CT22="","",'Month 1'!CT22)</f>
        <v/>
      </c>
      <c r="CU22" s="374"/>
      <c r="CV22" s="468" t="str">
        <f>IF('Month 1'!CV22="","",'Month 1'!CV22)</f>
        <v/>
      </c>
      <c r="CW22" s="468" t="str">
        <f>IF('Month 1'!CW22="","",'Month 1'!CW22)</f>
        <v/>
      </c>
      <c r="CX22" s="470" t="str">
        <f>IF('Month 1'!CX22="","",'Month 1'!CX22)</f>
        <v/>
      </c>
      <c r="CY22" s="469" t="str">
        <f>IF('Month 1'!CY22="","",'Month 1'!CY22)</f>
        <v/>
      </c>
      <c r="CZ22" s="209"/>
      <c r="DA22" s="339"/>
      <c r="DB22" s="479" t="str">
        <f>IF('Month 1'!DB22="","",'Month 1'!DB22)</f>
        <v/>
      </c>
      <c r="DC22" s="479" t="str">
        <f>IF('Month 1'!DC22="","",'Month 1'!DC22)</f>
        <v/>
      </c>
      <c r="DD22" s="479" t="str">
        <f>IF('Month 1'!DD22="","",'Month 1'!DD22)</f>
        <v/>
      </c>
      <c r="DE22" s="480" t="str">
        <f>IF('Month 1'!DE22="","",'Month 1'!DE22)</f>
        <v/>
      </c>
      <c r="DF22" s="374"/>
      <c r="DG22" s="468" t="str">
        <f>IF('Month 1'!DG22="","",'Month 1'!DG22)</f>
        <v/>
      </c>
      <c r="DH22" s="468" t="str">
        <f>IF('Month 1'!DH22="","",'Month 1'!DH22)</f>
        <v/>
      </c>
      <c r="DI22" s="468" t="str">
        <f>IF('Month 1'!DI22="","",'Month 1'!DI22)</f>
        <v/>
      </c>
      <c r="DJ22" s="469" t="str">
        <f>IF('Month 1'!DJ22="","",'Month 1'!DJ22)</f>
        <v/>
      </c>
      <c r="DK22" s="374"/>
      <c r="DL22" s="468" t="str">
        <f>IF('Month 1'!DL22="","",'Month 1'!DL22)</f>
        <v/>
      </c>
      <c r="DM22" s="468" t="str">
        <f>IF('Month 1'!DM22="","",'Month 1'!DM22)</f>
        <v/>
      </c>
      <c r="DN22" s="468" t="str">
        <f>IF('Month 1'!DN22="","",'Month 1'!DN22)</f>
        <v/>
      </c>
      <c r="DO22" s="469" t="str">
        <f>IF('Month 1'!DO22="","",'Month 1'!DO22)</f>
        <v/>
      </c>
      <c r="DP22" s="374"/>
      <c r="DQ22" s="468" t="str">
        <f>IF('Month 1'!DQ22="","",'Month 1'!DQ22)</f>
        <v/>
      </c>
      <c r="DR22" s="468" t="str">
        <f>IF('Month 1'!DR22="","",'Month 1'!DR22)</f>
        <v/>
      </c>
      <c r="DS22" s="470" t="str">
        <f>IF('Month 1'!DS22="","",'Month 1'!DS22)</f>
        <v/>
      </c>
      <c r="DT22" s="469" t="str">
        <f>IF('Month 1'!DT22="","",'Month 1'!DT22)</f>
        <v/>
      </c>
      <c r="DU22" s="374"/>
      <c r="DV22" s="468" t="str">
        <f>IF('Month 1'!DV22="","",'Month 1'!DV22)</f>
        <v/>
      </c>
      <c r="DW22" s="468" t="str">
        <f>IF('Month 1'!DW22="","",'Month 1'!DW22)</f>
        <v/>
      </c>
      <c r="DX22" s="470" t="str">
        <f>IF('Month 1'!DX22="","",'Month 1'!DX22)</f>
        <v/>
      </c>
      <c r="DY22" s="469" t="str">
        <f>IF('Month 1'!DY22="","",'Month 1'!DY22)</f>
        <v/>
      </c>
      <c r="DZ22" s="103"/>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row>
    <row r="23" spans="1:159" ht="15.75" customHeight="1" x14ac:dyDescent="0.2">
      <c r="A23" s="70" t="s">
        <v>15</v>
      </c>
      <c r="B23" s="2"/>
      <c r="C23" s="2"/>
      <c r="D23" s="194" t="s">
        <v>16</v>
      </c>
      <c r="E23" s="9"/>
      <c r="F23" s="9"/>
      <c r="G23" s="579" t="str">
        <f>IF('Month 1'!G23="","",'Month 1'!G23)</f>
        <v/>
      </c>
      <c r="H23" s="580" t="str">
        <f>IF('Month 1'!H23="","",'Month 1'!H23)</f>
        <v/>
      </c>
      <c r="I23" s="581" t="str">
        <f>IF('Month 1'!I23="","",'Month 1'!I23)</f>
        <v/>
      </c>
      <c r="J23" s="582" t="str">
        <f>IF('Month 1'!J23="","",'Month 1'!J23)</f>
        <v/>
      </c>
      <c r="K23" s="570"/>
      <c r="L23" s="456" t="str">
        <f>IF('Month 1'!L23="","",'Month 1'!L23)</f>
        <v/>
      </c>
      <c r="M23" s="456" t="str">
        <f>IF('Month 1'!M23="","",'Month 1'!M23)</f>
        <v/>
      </c>
      <c r="N23" s="494" t="str">
        <f>IF('Month 1'!N23="","",'Month 1'!N23)</f>
        <v/>
      </c>
      <c r="O23" s="495" t="str">
        <f>IF('Month 1'!O23="","",'Month 1'!O23)</f>
        <v/>
      </c>
      <c r="P23" s="573"/>
      <c r="Q23" s="456" t="str">
        <f>IF('Month 1'!Q23="","",'Month 1'!Q23)</f>
        <v/>
      </c>
      <c r="R23" s="456" t="str">
        <f>IF('Month 1'!R23="","",'Month 1'!R23)</f>
        <v/>
      </c>
      <c r="S23" s="494" t="str">
        <f>IF('Month 1'!S23="","",'Month 1'!S23)</f>
        <v/>
      </c>
      <c r="T23" s="495" t="str">
        <f>IF('Month 1'!T23="","",'Month 1'!T23)</f>
        <v/>
      </c>
      <c r="U23" s="573"/>
      <c r="V23" s="456" t="str">
        <f>IF('Month 1'!V23="","",'Month 1'!V23)</f>
        <v/>
      </c>
      <c r="W23" s="456" t="str">
        <f>IF('Month 1'!W23="","",'Month 1'!W23)</f>
        <v/>
      </c>
      <c r="X23" s="494" t="str">
        <f>IF('Month 1'!X23="","",'Month 1'!X23)</f>
        <v/>
      </c>
      <c r="Y23" s="495" t="str">
        <f>IF('Month 1'!Y23="","",'Month 1'!Y23)</f>
        <v/>
      </c>
      <c r="Z23" s="209"/>
      <c r="AA23" s="563"/>
      <c r="AB23" s="456" t="str">
        <f>IF('Month 1'!AB23="","",'Month 1'!AB23)</f>
        <v/>
      </c>
      <c r="AC23" s="456" t="str">
        <f>IF('Month 1'!AC23="","",'Month 1'!AC23)</f>
        <v/>
      </c>
      <c r="AD23" s="494" t="str">
        <f>IF('Month 1'!AD23="","",'Month 1'!AD23)</f>
        <v/>
      </c>
      <c r="AE23" s="495" t="str">
        <f>IF('Month 1'!AE23="","",'Month 1'!AE23)</f>
        <v/>
      </c>
      <c r="AF23" s="374"/>
      <c r="AG23" s="472" t="str">
        <f>IF('Month 1'!AG23="","",'Month 1'!AG23)</f>
        <v/>
      </c>
      <c r="AH23" s="474" t="str">
        <f>IF('Month 1'!AH23="","",'Month 1'!AH23)</f>
        <v/>
      </c>
      <c r="AI23" s="472" t="str">
        <f>IF('Month 1'!AI23="","",'Month 1'!AI23)</f>
        <v/>
      </c>
      <c r="AJ23" s="496" t="str">
        <f>IF('Month 1'!AJ23="","",'Month 1'!AJ23)</f>
        <v/>
      </c>
      <c r="AK23" s="374"/>
      <c r="AL23" s="472" t="str">
        <f>IF('Month 1'!AL23="","",'Month 1'!AL23)</f>
        <v/>
      </c>
      <c r="AM23" s="474" t="str">
        <f>IF('Month 1'!AM23="","",'Month 1'!AM23)</f>
        <v/>
      </c>
      <c r="AN23" s="472" t="str">
        <f>IF('Month 1'!AN23="","",'Month 1'!AN23)</f>
        <v/>
      </c>
      <c r="AO23" s="496" t="str">
        <f>IF('Month 1'!AO23="","",'Month 1'!AO23)</f>
        <v/>
      </c>
      <c r="AP23" s="374"/>
      <c r="AQ23" s="471" t="str">
        <f>IF('Month 1'!AQ23="","",'Month 1'!AQ23)</f>
        <v/>
      </c>
      <c r="AR23" s="471" t="str">
        <f>IF('Month 1'!AR23="","",'Month 1'!AR23)</f>
        <v/>
      </c>
      <c r="AS23" s="472" t="str">
        <f>IF('Month 1'!AS23="","",'Month 1'!AS23)</f>
        <v/>
      </c>
      <c r="AT23" s="496" t="str">
        <f>IF('Month 1'!AT23="","",'Month 1'!AT23)</f>
        <v/>
      </c>
      <c r="AU23" s="374"/>
      <c r="AV23" s="471" t="str">
        <f>IF('Month 1'!AV23="","",'Month 1'!AV23)</f>
        <v/>
      </c>
      <c r="AW23" s="471" t="str">
        <f>IF('Month 1'!AW23="","",'Month 1'!AW23)</f>
        <v/>
      </c>
      <c r="AX23" s="472" t="str">
        <f>IF('Month 1'!AX23="","",'Month 1'!AX23)</f>
        <v/>
      </c>
      <c r="AY23" s="496" t="str">
        <f>IF('Month 1'!AY23="","",'Month 1'!AY23)</f>
        <v/>
      </c>
      <c r="AZ23" s="209"/>
      <c r="BA23" s="339"/>
      <c r="BB23" s="456" t="str">
        <f>IF('Month 1'!BB23="","",'Month 1'!BB23)</f>
        <v/>
      </c>
      <c r="BC23" s="456" t="str">
        <f>IF('Month 1'!BC23="","",'Month 1'!BC23)</f>
        <v/>
      </c>
      <c r="BD23" s="494" t="str">
        <f>IF('Month 1'!BD23="","",'Month 1'!BD23)</f>
        <v/>
      </c>
      <c r="BE23" s="495" t="str">
        <f>IF('Month 1'!BE23="","",'Month 1'!BE23)</f>
        <v/>
      </c>
      <c r="BF23" s="374"/>
      <c r="BG23" s="472" t="str">
        <f>IF('Month 1'!BG23="","",'Month 1'!BG23)</f>
        <v/>
      </c>
      <c r="BH23" s="474" t="str">
        <f>IF('Month 1'!BH23="","",'Month 1'!BH23)</f>
        <v/>
      </c>
      <c r="BI23" s="472" t="str">
        <f>IF('Month 1'!BI23="","",'Month 1'!BI23)</f>
        <v/>
      </c>
      <c r="BJ23" s="496" t="str">
        <f>IF('Month 1'!BJ23="","",'Month 1'!BJ23)</f>
        <v/>
      </c>
      <c r="BK23" s="374"/>
      <c r="BL23" s="472" t="str">
        <f>IF('Month 1'!BL23="","",'Month 1'!BL23)</f>
        <v/>
      </c>
      <c r="BM23" s="474" t="str">
        <f>IF('Month 1'!BM23="","",'Month 1'!BM23)</f>
        <v/>
      </c>
      <c r="BN23" s="472" t="str">
        <f>IF('Month 1'!BN23="","",'Month 1'!BN23)</f>
        <v/>
      </c>
      <c r="BO23" s="496" t="str">
        <f>IF('Month 1'!BO23="","",'Month 1'!BO23)</f>
        <v/>
      </c>
      <c r="BP23" s="374"/>
      <c r="BQ23" s="471" t="str">
        <f>IF('Month 1'!BQ23="","",'Month 1'!BQ23)</f>
        <v/>
      </c>
      <c r="BR23" s="471" t="str">
        <f>IF('Month 1'!BR23="","",'Month 1'!BR23)</f>
        <v/>
      </c>
      <c r="BS23" s="472" t="str">
        <f>IF('Month 1'!BS23="","",'Month 1'!BS23)</f>
        <v/>
      </c>
      <c r="BT23" s="496" t="str">
        <f>IF('Month 1'!BT23="","",'Month 1'!BT23)</f>
        <v/>
      </c>
      <c r="BU23" s="374"/>
      <c r="BV23" s="471" t="str">
        <f>IF('Month 1'!BV23="","",'Month 1'!BV23)</f>
        <v/>
      </c>
      <c r="BW23" s="471" t="str">
        <f>IF('Month 1'!BW23="","",'Month 1'!BW23)</f>
        <v/>
      </c>
      <c r="BX23" s="472" t="str">
        <f>IF('Month 1'!BX23="","",'Month 1'!BX23)</f>
        <v/>
      </c>
      <c r="BY23" s="496" t="str">
        <f>IF('Month 1'!BY23="","",'Month 1'!BY23)</f>
        <v/>
      </c>
      <c r="BZ23" s="209"/>
      <c r="CA23" s="339"/>
      <c r="CB23" s="456" t="str">
        <f>IF('Month 1'!CB23="","",'Month 1'!CB23)</f>
        <v/>
      </c>
      <c r="CC23" s="456" t="str">
        <f>IF('Month 1'!CC23="","",'Month 1'!CC23)</f>
        <v/>
      </c>
      <c r="CD23" s="494" t="str">
        <f>IF('Month 1'!CD23="","",'Month 1'!CD23)</f>
        <v/>
      </c>
      <c r="CE23" s="495" t="str">
        <f>IF('Month 1'!CE23="","",'Month 1'!CE23)</f>
        <v/>
      </c>
      <c r="CF23" s="374"/>
      <c r="CG23" s="472" t="str">
        <f>IF('Month 1'!CG23="","",'Month 1'!CG23)</f>
        <v/>
      </c>
      <c r="CH23" s="474" t="str">
        <f>IF('Month 1'!CH23="","",'Month 1'!CH23)</f>
        <v/>
      </c>
      <c r="CI23" s="472" t="str">
        <f>IF('Month 1'!CI23="","",'Month 1'!CI23)</f>
        <v/>
      </c>
      <c r="CJ23" s="496" t="str">
        <f>IF('Month 1'!CJ23="","",'Month 1'!CJ23)</f>
        <v/>
      </c>
      <c r="CK23" s="374"/>
      <c r="CL23" s="472" t="str">
        <f>IF('Month 1'!CL23="","",'Month 1'!CL23)</f>
        <v/>
      </c>
      <c r="CM23" s="474" t="str">
        <f>IF('Month 1'!CM23="","",'Month 1'!CM23)</f>
        <v/>
      </c>
      <c r="CN23" s="472" t="str">
        <f>IF('Month 1'!CN23="","",'Month 1'!CN23)</f>
        <v/>
      </c>
      <c r="CO23" s="496" t="str">
        <f>IF('Month 1'!CO23="","",'Month 1'!CO23)</f>
        <v/>
      </c>
      <c r="CP23" s="374"/>
      <c r="CQ23" s="471" t="str">
        <f>IF('Month 1'!CQ23="","",'Month 1'!CQ23)</f>
        <v/>
      </c>
      <c r="CR23" s="471" t="str">
        <f>IF('Month 1'!CR23="","",'Month 1'!CR23)</f>
        <v/>
      </c>
      <c r="CS23" s="472" t="str">
        <f>IF('Month 1'!CS23="","",'Month 1'!CS23)</f>
        <v/>
      </c>
      <c r="CT23" s="496" t="str">
        <f>IF('Month 1'!CT23="","",'Month 1'!CT23)</f>
        <v/>
      </c>
      <c r="CU23" s="374"/>
      <c r="CV23" s="471" t="str">
        <f>IF('Month 1'!CV23="","",'Month 1'!CV23)</f>
        <v/>
      </c>
      <c r="CW23" s="471" t="str">
        <f>IF('Month 1'!CW23="","",'Month 1'!CW23)</f>
        <v/>
      </c>
      <c r="CX23" s="472" t="str">
        <f>IF('Month 1'!CX23="","",'Month 1'!CX23)</f>
        <v/>
      </c>
      <c r="CY23" s="496" t="str">
        <f>IF('Month 1'!CY23="","",'Month 1'!CY23)</f>
        <v/>
      </c>
      <c r="CZ23" s="209"/>
      <c r="DA23" s="339"/>
      <c r="DB23" s="456" t="str">
        <f>IF('Month 1'!DB23="","",'Month 1'!DB23)</f>
        <v/>
      </c>
      <c r="DC23" s="456" t="str">
        <f>IF('Month 1'!DC23="","",'Month 1'!DC23)</f>
        <v/>
      </c>
      <c r="DD23" s="494" t="str">
        <f>IF('Month 1'!DD23="","",'Month 1'!DD23)</f>
        <v/>
      </c>
      <c r="DE23" s="495" t="str">
        <f>IF('Month 1'!DE23="","",'Month 1'!DE23)</f>
        <v/>
      </c>
      <c r="DF23" s="374"/>
      <c r="DG23" s="472" t="str">
        <f>IF('Month 1'!DG23="","",'Month 1'!DG23)</f>
        <v/>
      </c>
      <c r="DH23" s="474" t="str">
        <f>IF('Month 1'!DH23="","",'Month 1'!DH23)</f>
        <v/>
      </c>
      <c r="DI23" s="472" t="str">
        <f>IF('Month 1'!DI23="","",'Month 1'!DI23)</f>
        <v/>
      </c>
      <c r="DJ23" s="496" t="str">
        <f>IF('Month 1'!DJ23="","",'Month 1'!DJ23)</f>
        <v/>
      </c>
      <c r="DK23" s="374"/>
      <c r="DL23" s="472" t="str">
        <f>IF('Month 1'!DL23="","",'Month 1'!DL23)</f>
        <v/>
      </c>
      <c r="DM23" s="474" t="str">
        <f>IF('Month 1'!DM23="","",'Month 1'!DM23)</f>
        <v/>
      </c>
      <c r="DN23" s="472" t="str">
        <f>IF('Month 1'!DN23="","",'Month 1'!DN23)</f>
        <v/>
      </c>
      <c r="DO23" s="496" t="str">
        <f>IF('Month 1'!DO23="","",'Month 1'!DO23)</f>
        <v/>
      </c>
      <c r="DP23" s="374"/>
      <c r="DQ23" s="471" t="str">
        <f>IF('Month 1'!DQ23="","",'Month 1'!DQ23)</f>
        <v/>
      </c>
      <c r="DR23" s="471" t="str">
        <f>IF('Month 1'!DR23="","",'Month 1'!DR23)</f>
        <v/>
      </c>
      <c r="DS23" s="472" t="str">
        <f>IF('Month 1'!DS23="","",'Month 1'!DS23)</f>
        <v/>
      </c>
      <c r="DT23" s="496" t="str">
        <f>IF('Month 1'!DT23="","",'Month 1'!DT23)</f>
        <v/>
      </c>
      <c r="DU23" s="374"/>
      <c r="DV23" s="471" t="str">
        <f>IF('Month 1'!DV23="","",'Month 1'!DV23)</f>
        <v/>
      </c>
      <c r="DW23" s="471" t="str">
        <f>IF('Month 1'!DW23="","",'Month 1'!DW23)</f>
        <v/>
      </c>
      <c r="DX23" s="472" t="str">
        <f>IF('Month 1'!DX23="","",'Month 1'!DX23)</f>
        <v/>
      </c>
      <c r="DY23" s="496" t="str">
        <f>IF('Month 1'!DY23="","",'Month 1'!DY23)</f>
        <v/>
      </c>
      <c r="DZ23" s="103"/>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9"/>
      <c r="EX23" s="139"/>
      <c r="EY23" s="136"/>
      <c r="EZ23" s="136"/>
      <c r="FA23" s="136"/>
      <c r="FB23" s="136"/>
      <c r="FC23" s="136"/>
    </row>
    <row r="24" spans="1:159" ht="15" customHeight="1" x14ac:dyDescent="0.2">
      <c r="A24" s="70" t="s">
        <v>17</v>
      </c>
      <c r="B24" s="2"/>
      <c r="C24" s="2"/>
      <c r="D24" s="6" t="s">
        <v>18</v>
      </c>
      <c r="E24" s="7"/>
      <c r="F24" s="7"/>
      <c r="G24" s="575" t="str">
        <f>IF('Month 1'!G24="","",'Month 1'!G24)</f>
        <v/>
      </c>
      <c r="H24" s="576" t="str">
        <f>IF('Month 1'!H24="","",'Month 1'!H24)</f>
        <v/>
      </c>
      <c r="I24" s="577" t="str">
        <f>IF('Month 1'!I24="","",'Month 1'!I24)</f>
        <v/>
      </c>
      <c r="J24" s="578" t="str">
        <f>IF('Month 1'!J24="","",'Month 1'!J24)</f>
        <v/>
      </c>
      <c r="K24" s="570"/>
      <c r="L24" s="458" t="str">
        <f>IF('Month 1'!L24="","",'Month 1'!L24)</f>
        <v/>
      </c>
      <c r="M24" s="458" t="str">
        <f>IF('Month 1'!M24="","",'Month 1'!M24)</f>
        <v/>
      </c>
      <c r="N24" s="514" t="str">
        <f>IF('Month 1'!N24="","",'Month 1'!N24)</f>
        <v/>
      </c>
      <c r="O24" s="515" t="str">
        <f>IF('Month 1'!O24="","",'Month 1'!O24)</f>
        <v/>
      </c>
      <c r="P24" s="573"/>
      <c r="Q24" s="458" t="str">
        <f>IF('Month 1'!Q24="","",'Month 1'!Q24)</f>
        <v/>
      </c>
      <c r="R24" s="458" t="str">
        <f>IF('Month 1'!R24="","",'Month 1'!R24)</f>
        <v/>
      </c>
      <c r="S24" s="514" t="str">
        <f>IF('Month 1'!S24="","",'Month 1'!S24)</f>
        <v/>
      </c>
      <c r="T24" s="515" t="str">
        <f>IF('Month 1'!T24="","",'Month 1'!T24)</f>
        <v/>
      </c>
      <c r="U24" s="573"/>
      <c r="V24" s="458" t="str">
        <f>IF('Month 1'!V24="","",'Month 1'!V24)</f>
        <v/>
      </c>
      <c r="W24" s="458" t="str">
        <f>IF('Month 1'!W24="","",'Month 1'!W24)</f>
        <v/>
      </c>
      <c r="X24" s="514" t="str">
        <f>IF('Month 1'!X24="","",'Month 1'!X24)</f>
        <v/>
      </c>
      <c r="Y24" s="515" t="str">
        <f>IF('Month 1'!Y24="","",'Month 1'!Y24)</f>
        <v/>
      </c>
      <c r="Z24" s="209"/>
      <c r="AA24" s="563"/>
      <c r="AB24" s="458" t="str">
        <f>IF('Month 1'!AB24="","",'Month 1'!AB24)</f>
        <v/>
      </c>
      <c r="AC24" s="458" t="str">
        <f>IF('Month 1'!AC24="","",'Month 1'!AC24)</f>
        <v/>
      </c>
      <c r="AD24" s="514" t="str">
        <f>IF('Month 1'!AD24="","",'Month 1'!AD24)</f>
        <v/>
      </c>
      <c r="AE24" s="515" t="str">
        <f>IF('Month 1'!AE24="","",'Month 1'!AE24)</f>
        <v/>
      </c>
      <c r="AF24" s="374"/>
      <c r="AG24" s="481" t="str">
        <f>IF('Month 1'!AG24="","",'Month 1'!AG24)</f>
        <v/>
      </c>
      <c r="AH24" s="483" t="str">
        <f>IF('Month 1'!AH24="","",'Month 1'!AH24)</f>
        <v/>
      </c>
      <c r="AI24" s="481" t="str">
        <f>IF('Month 1'!AI24="","",'Month 1'!AI24)</f>
        <v/>
      </c>
      <c r="AJ24" s="517" t="str">
        <f>IF('Month 1'!AJ24="","",'Month 1'!AJ24)</f>
        <v/>
      </c>
      <c r="AK24" s="374"/>
      <c r="AL24" s="481" t="str">
        <f>IF('Month 1'!AL24="","",'Month 1'!AL24)</f>
        <v/>
      </c>
      <c r="AM24" s="483" t="str">
        <f>IF('Month 1'!AM24="","",'Month 1'!AM24)</f>
        <v/>
      </c>
      <c r="AN24" s="481" t="str">
        <f>IF('Month 1'!AN24="","",'Month 1'!AN24)</f>
        <v/>
      </c>
      <c r="AO24" s="517" t="str">
        <f>IF('Month 1'!AO24="","",'Month 1'!AO24)</f>
        <v/>
      </c>
      <c r="AP24" s="374"/>
      <c r="AQ24" s="452" t="str">
        <f>IF('Month 1'!AQ24="","",'Month 1'!AQ24)</f>
        <v/>
      </c>
      <c r="AR24" s="452" t="str">
        <f>IF('Month 1'!AR24="","",'Month 1'!AR24)</f>
        <v/>
      </c>
      <c r="AS24" s="481" t="str">
        <f>IF('Month 1'!AS24="","",'Month 1'!AS24)</f>
        <v/>
      </c>
      <c r="AT24" s="517" t="str">
        <f>IF('Month 1'!AT24="","",'Month 1'!AT24)</f>
        <v/>
      </c>
      <c r="AU24" s="374"/>
      <c r="AV24" s="452" t="str">
        <f>IF('Month 1'!AV24="","",'Month 1'!AV24)</f>
        <v/>
      </c>
      <c r="AW24" s="452" t="str">
        <f>IF('Month 1'!AW24="","",'Month 1'!AW24)</f>
        <v/>
      </c>
      <c r="AX24" s="481" t="str">
        <f>IF('Month 1'!AX24="","",'Month 1'!AX24)</f>
        <v/>
      </c>
      <c r="AY24" s="517" t="str">
        <f>IF('Month 1'!AY24="","",'Month 1'!AY24)</f>
        <v/>
      </c>
      <c r="AZ24" s="209"/>
      <c r="BA24" s="339"/>
      <c r="BB24" s="458" t="str">
        <f>IF('Month 1'!BB24="","",'Month 1'!BB24)</f>
        <v/>
      </c>
      <c r="BC24" s="458" t="str">
        <f>IF('Month 1'!BC24="","",'Month 1'!BC24)</f>
        <v/>
      </c>
      <c r="BD24" s="514" t="str">
        <f>IF('Month 1'!BD24="","",'Month 1'!BD24)</f>
        <v/>
      </c>
      <c r="BE24" s="515" t="str">
        <f>IF('Month 1'!BE24="","",'Month 1'!BE24)</f>
        <v/>
      </c>
      <c r="BF24" s="374"/>
      <c r="BG24" s="481" t="str">
        <f>IF('Month 1'!BG24="","",'Month 1'!BG24)</f>
        <v/>
      </c>
      <c r="BH24" s="483" t="str">
        <f>IF('Month 1'!BH24="","",'Month 1'!BH24)</f>
        <v/>
      </c>
      <c r="BI24" s="481" t="str">
        <f>IF('Month 1'!BI24="","",'Month 1'!BI24)</f>
        <v/>
      </c>
      <c r="BJ24" s="517" t="str">
        <f>IF('Month 1'!BJ24="","",'Month 1'!BJ24)</f>
        <v/>
      </c>
      <c r="BK24" s="374"/>
      <c r="BL24" s="481" t="str">
        <f>IF('Month 1'!BL24="","",'Month 1'!BL24)</f>
        <v/>
      </c>
      <c r="BM24" s="483" t="str">
        <f>IF('Month 1'!BM24="","",'Month 1'!BM24)</f>
        <v/>
      </c>
      <c r="BN24" s="481" t="str">
        <f>IF('Month 1'!BN24="","",'Month 1'!BN24)</f>
        <v/>
      </c>
      <c r="BO24" s="517" t="str">
        <f>IF('Month 1'!BO24="","",'Month 1'!BO24)</f>
        <v/>
      </c>
      <c r="BP24" s="374"/>
      <c r="BQ24" s="452" t="str">
        <f>IF('Month 1'!BQ24="","",'Month 1'!BQ24)</f>
        <v/>
      </c>
      <c r="BR24" s="452" t="str">
        <f>IF('Month 1'!BR24="","",'Month 1'!BR24)</f>
        <v/>
      </c>
      <c r="BS24" s="481" t="str">
        <f>IF('Month 1'!BS24="","",'Month 1'!BS24)</f>
        <v/>
      </c>
      <c r="BT24" s="517" t="str">
        <f>IF('Month 1'!BT24="","",'Month 1'!BT24)</f>
        <v/>
      </c>
      <c r="BU24" s="374"/>
      <c r="BV24" s="452" t="str">
        <f>IF('Month 1'!BV24="","",'Month 1'!BV24)</f>
        <v/>
      </c>
      <c r="BW24" s="452" t="str">
        <f>IF('Month 1'!BW24="","",'Month 1'!BW24)</f>
        <v/>
      </c>
      <c r="BX24" s="481" t="str">
        <f>IF('Month 1'!BX24="","",'Month 1'!BX24)</f>
        <v/>
      </c>
      <c r="BY24" s="517" t="str">
        <f>IF('Month 1'!BY24="","",'Month 1'!BY24)</f>
        <v/>
      </c>
      <c r="BZ24" s="209"/>
      <c r="CA24" s="339"/>
      <c r="CB24" s="458" t="str">
        <f>IF('Month 1'!CB24="","",'Month 1'!CB24)</f>
        <v/>
      </c>
      <c r="CC24" s="458" t="str">
        <f>IF('Month 1'!CC24="","",'Month 1'!CC24)</f>
        <v/>
      </c>
      <c r="CD24" s="514" t="str">
        <f>IF('Month 1'!CD24="","",'Month 1'!CD24)</f>
        <v/>
      </c>
      <c r="CE24" s="515" t="str">
        <f>IF('Month 1'!CE24="","",'Month 1'!CE24)</f>
        <v/>
      </c>
      <c r="CF24" s="374"/>
      <c r="CG24" s="481" t="str">
        <f>IF('Month 1'!CG24="","",'Month 1'!CG24)</f>
        <v/>
      </c>
      <c r="CH24" s="483" t="str">
        <f>IF('Month 1'!CH24="","",'Month 1'!CH24)</f>
        <v/>
      </c>
      <c r="CI24" s="481" t="str">
        <f>IF('Month 1'!CI24="","",'Month 1'!CI24)</f>
        <v/>
      </c>
      <c r="CJ24" s="517" t="str">
        <f>IF('Month 1'!CJ24="","",'Month 1'!CJ24)</f>
        <v/>
      </c>
      <c r="CK24" s="374"/>
      <c r="CL24" s="481" t="str">
        <f>IF('Month 1'!CL24="","",'Month 1'!CL24)</f>
        <v/>
      </c>
      <c r="CM24" s="483" t="str">
        <f>IF('Month 1'!CM24="","",'Month 1'!CM24)</f>
        <v/>
      </c>
      <c r="CN24" s="481" t="str">
        <f>IF('Month 1'!CN24="","",'Month 1'!CN24)</f>
        <v/>
      </c>
      <c r="CO24" s="517" t="str">
        <f>IF('Month 1'!CO24="","",'Month 1'!CO24)</f>
        <v/>
      </c>
      <c r="CP24" s="374"/>
      <c r="CQ24" s="452" t="str">
        <f>IF('Month 1'!CQ24="","",'Month 1'!CQ24)</f>
        <v/>
      </c>
      <c r="CR24" s="452" t="str">
        <f>IF('Month 1'!CR24="","",'Month 1'!CR24)</f>
        <v/>
      </c>
      <c r="CS24" s="481" t="str">
        <f>IF('Month 1'!CS24="","",'Month 1'!CS24)</f>
        <v/>
      </c>
      <c r="CT24" s="517" t="str">
        <f>IF('Month 1'!CT24="","",'Month 1'!CT24)</f>
        <v/>
      </c>
      <c r="CU24" s="374"/>
      <c r="CV24" s="452" t="str">
        <f>IF('Month 1'!CV24="","",'Month 1'!CV24)</f>
        <v/>
      </c>
      <c r="CW24" s="452" t="str">
        <f>IF('Month 1'!CW24="","",'Month 1'!CW24)</f>
        <v/>
      </c>
      <c r="CX24" s="481" t="str">
        <f>IF('Month 1'!CX24="","",'Month 1'!CX24)</f>
        <v/>
      </c>
      <c r="CY24" s="517" t="str">
        <f>IF('Month 1'!CY24="","",'Month 1'!CY24)</f>
        <v/>
      </c>
      <c r="CZ24" s="209"/>
      <c r="DA24" s="339"/>
      <c r="DB24" s="458" t="str">
        <f>IF('Month 1'!DB24="","",'Month 1'!DB24)</f>
        <v/>
      </c>
      <c r="DC24" s="458" t="str">
        <f>IF('Month 1'!DC24="","",'Month 1'!DC24)</f>
        <v/>
      </c>
      <c r="DD24" s="514" t="str">
        <f>IF('Month 1'!DD24="","",'Month 1'!DD24)</f>
        <v/>
      </c>
      <c r="DE24" s="515" t="str">
        <f>IF('Month 1'!DE24="","",'Month 1'!DE24)</f>
        <v/>
      </c>
      <c r="DF24" s="374"/>
      <c r="DG24" s="481" t="str">
        <f>IF('Month 1'!DG24="","",'Month 1'!DG24)</f>
        <v/>
      </c>
      <c r="DH24" s="483" t="str">
        <f>IF('Month 1'!DH24="","",'Month 1'!DH24)</f>
        <v/>
      </c>
      <c r="DI24" s="481" t="str">
        <f>IF('Month 1'!DI24="","",'Month 1'!DI24)</f>
        <v/>
      </c>
      <c r="DJ24" s="517" t="str">
        <f>IF('Month 1'!DJ24="","",'Month 1'!DJ24)</f>
        <v/>
      </c>
      <c r="DK24" s="374"/>
      <c r="DL24" s="481" t="str">
        <f>IF('Month 1'!DL24="","",'Month 1'!DL24)</f>
        <v/>
      </c>
      <c r="DM24" s="483" t="str">
        <f>IF('Month 1'!DM24="","",'Month 1'!DM24)</f>
        <v/>
      </c>
      <c r="DN24" s="481" t="str">
        <f>IF('Month 1'!DN24="","",'Month 1'!DN24)</f>
        <v/>
      </c>
      <c r="DO24" s="517" t="str">
        <f>IF('Month 1'!DO24="","",'Month 1'!DO24)</f>
        <v/>
      </c>
      <c r="DP24" s="374"/>
      <c r="DQ24" s="452" t="str">
        <f>IF('Month 1'!DQ24="","",'Month 1'!DQ24)</f>
        <v/>
      </c>
      <c r="DR24" s="452" t="str">
        <f>IF('Month 1'!DR24="","",'Month 1'!DR24)</f>
        <v/>
      </c>
      <c r="DS24" s="481" t="str">
        <f>IF('Month 1'!DS24="","",'Month 1'!DS24)</f>
        <v/>
      </c>
      <c r="DT24" s="517" t="str">
        <f>IF('Month 1'!DT24="","",'Month 1'!DT24)</f>
        <v/>
      </c>
      <c r="DU24" s="374"/>
      <c r="DV24" s="452" t="str">
        <f>IF('Month 1'!DV24="","",'Month 1'!DV24)</f>
        <v/>
      </c>
      <c r="DW24" s="452" t="str">
        <f>IF('Month 1'!DW24="","",'Month 1'!DW24)</f>
        <v/>
      </c>
      <c r="DX24" s="481" t="str">
        <f>IF('Month 1'!DX24="","",'Month 1'!DX24)</f>
        <v/>
      </c>
      <c r="DY24" s="517" t="str">
        <f>IF('Month 1'!DY24="","",'Month 1'!DY24)</f>
        <v/>
      </c>
      <c r="DZ24" s="103"/>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9"/>
      <c r="EX24" s="139"/>
      <c r="EY24" s="136"/>
      <c r="EZ24" s="136"/>
      <c r="FA24" s="136"/>
      <c r="FB24" s="136"/>
      <c r="FC24" s="136"/>
    </row>
    <row r="25" spans="1:159" ht="18" customHeight="1" thickBot="1" x14ac:dyDescent="0.25">
      <c r="A25" s="98"/>
      <c r="B25" s="21"/>
      <c r="C25" s="21"/>
      <c r="D25" s="62" t="s">
        <v>19</v>
      </c>
      <c r="E25" s="21"/>
      <c r="F25" s="63"/>
      <c r="G25" s="587" t="str">
        <f>IF('Month 1'!G25="","",'Month 1'!G25)</f>
        <v/>
      </c>
      <c r="H25" s="588" t="str">
        <f>IF('Month 1'!H25="","",'Month 1'!H25)</f>
        <v/>
      </c>
      <c r="I25" s="585" t="str">
        <f>IF('Month 1'!I25="","",'Month 1'!I25)</f>
        <v/>
      </c>
      <c r="J25" s="586" t="str">
        <f>IF('Month 1'!J25="","",'Month 1'!J25)</f>
        <v/>
      </c>
      <c r="K25" s="570"/>
      <c r="L25" s="458" t="str">
        <f>IF('Month 1'!L25="","",'Month 1'!L25)</f>
        <v/>
      </c>
      <c r="M25" s="458" t="str">
        <f>IF('Month 1'!M25="","",'Month 1'!M25)</f>
        <v/>
      </c>
      <c r="N25" s="514" t="str">
        <f>IF('Month 1'!N25="","",'Month 1'!N25)</f>
        <v/>
      </c>
      <c r="O25" s="515" t="str">
        <f>IF('Month 1'!O25="","",'Month 1'!O25)</f>
        <v/>
      </c>
      <c r="P25" s="573"/>
      <c r="Q25" s="458" t="str">
        <f>IF('Month 1'!Q25="","",'Month 1'!Q25)</f>
        <v/>
      </c>
      <c r="R25" s="458" t="str">
        <f>IF('Month 1'!R25="","",'Month 1'!R25)</f>
        <v/>
      </c>
      <c r="S25" s="514" t="str">
        <f>IF('Month 1'!S25="","",'Month 1'!S25)</f>
        <v/>
      </c>
      <c r="T25" s="515" t="str">
        <f>IF('Month 1'!T25="","",'Month 1'!T25)</f>
        <v/>
      </c>
      <c r="U25" s="573"/>
      <c r="V25" s="458" t="str">
        <f>IF('Month 1'!V25="","",'Month 1'!V25)</f>
        <v/>
      </c>
      <c r="W25" s="458" t="str">
        <f>IF('Month 1'!W25="","",'Month 1'!W25)</f>
        <v/>
      </c>
      <c r="X25" s="514" t="str">
        <f>IF('Month 1'!X25="","",'Month 1'!X25)</f>
        <v/>
      </c>
      <c r="Y25" s="515" t="str">
        <f>IF('Month 1'!Y25="","",'Month 1'!Y25)</f>
        <v/>
      </c>
      <c r="Z25" s="209"/>
      <c r="AA25" s="563"/>
      <c r="AB25" s="458" t="str">
        <f>IF('Month 1'!AB25="","",'Month 1'!AB25)</f>
        <v/>
      </c>
      <c r="AC25" s="458" t="str">
        <f>IF('Month 1'!AC25="","",'Month 1'!AC25)</f>
        <v/>
      </c>
      <c r="AD25" s="514" t="str">
        <f>IF('Month 1'!AD25="","",'Month 1'!AD25)</f>
        <v/>
      </c>
      <c r="AE25" s="515" t="str">
        <f>IF('Month 1'!AE25="","",'Month 1'!AE25)</f>
        <v/>
      </c>
      <c r="AF25" s="374"/>
      <c r="AG25" s="481" t="str">
        <f>IF('Month 1'!AG25="","",'Month 1'!AG25)</f>
        <v/>
      </c>
      <c r="AH25" s="483" t="str">
        <f>IF('Month 1'!AH25="","",'Month 1'!AH25)</f>
        <v/>
      </c>
      <c r="AI25" s="481" t="str">
        <f>IF('Month 1'!AI25="","",'Month 1'!AI25)</f>
        <v/>
      </c>
      <c r="AJ25" s="517" t="str">
        <f>IF('Month 1'!AJ25="","",'Month 1'!AJ25)</f>
        <v/>
      </c>
      <c r="AK25" s="374"/>
      <c r="AL25" s="481" t="str">
        <f>IF('Month 1'!AL25="","",'Month 1'!AL25)</f>
        <v/>
      </c>
      <c r="AM25" s="483" t="str">
        <f>IF('Month 1'!AM25="","",'Month 1'!AM25)</f>
        <v/>
      </c>
      <c r="AN25" s="481" t="str">
        <f>IF('Month 1'!AN25="","",'Month 1'!AN25)</f>
        <v/>
      </c>
      <c r="AO25" s="517" t="str">
        <f>IF('Month 1'!AO25="","",'Month 1'!AO25)</f>
        <v/>
      </c>
      <c r="AP25" s="374"/>
      <c r="AQ25" s="452" t="str">
        <f>IF('Month 1'!AQ25="","",'Month 1'!AQ25)</f>
        <v/>
      </c>
      <c r="AR25" s="452" t="str">
        <f>IF('Month 1'!AR25="","",'Month 1'!AR25)</f>
        <v/>
      </c>
      <c r="AS25" s="481" t="str">
        <f>IF('Month 1'!AS25="","",'Month 1'!AS25)</f>
        <v/>
      </c>
      <c r="AT25" s="517" t="str">
        <f>IF('Month 1'!AT25="","",'Month 1'!AT25)</f>
        <v/>
      </c>
      <c r="AU25" s="374"/>
      <c r="AV25" s="452" t="str">
        <f>IF('Month 1'!AV25="","",'Month 1'!AV25)</f>
        <v/>
      </c>
      <c r="AW25" s="452" t="str">
        <f>IF('Month 1'!AW25="","",'Month 1'!AW25)</f>
        <v/>
      </c>
      <c r="AX25" s="481" t="str">
        <f>IF('Month 1'!AX25="","",'Month 1'!AX25)</f>
        <v/>
      </c>
      <c r="AY25" s="517" t="str">
        <f>IF('Month 1'!AY25="","",'Month 1'!AY25)</f>
        <v/>
      </c>
      <c r="AZ25" s="209"/>
      <c r="BA25" s="339"/>
      <c r="BB25" s="458" t="str">
        <f>IF('Month 1'!BB25="","",'Month 1'!BB25)</f>
        <v/>
      </c>
      <c r="BC25" s="458" t="str">
        <f>IF('Month 1'!BC25="","",'Month 1'!BC25)</f>
        <v/>
      </c>
      <c r="BD25" s="514" t="str">
        <f>IF('Month 1'!BD25="","",'Month 1'!BD25)</f>
        <v/>
      </c>
      <c r="BE25" s="515" t="str">
        <f>IF('Month 1'!BE25="","",'Month 1'!BE25)</f>
        <v/>
      </c>
      <c r="BF25" s="374"/>
      <c r="BG25" s="481" t="str">
        <f>IF('Month 1'!BG25="","",'Month 1'!BG25)</f>
        <v/>
      </c>
      <c r="BH25" s="483" t="str">
        <f>IF('Month 1'!BH25="","",'Month 1'!BH25)</f>
        <v/>
      </c>
      <c r="BI25" s="481" t="str">
        <f>IF('Month 1'!BI25="","",'Month 1'!BI25)</f>
        <v/>
      </c>
      <c r="BJ25" s="517" t="str">
        <f>IF('Month 1'!BJ25="","",'Month 1'!BJ25)</f>
        <v/>
      </c>
      <c r="BK25" s="374"/>
      <c r="BL25" s="481" t="str">
        <f>IF('Month 1'!BL25="","",'Month 1'!BL25)</f>
        <v/>
      </c>
      <c r="BM25" s="483" t="str">
        <f>IF('Month 1'!BM25="","",'Month 1'!BM25)</f>
        <v/>
      </c>
      <c r="BN25" s="481" t="str">
        <f>IF('Month 1'!BN25="","",'Month 1'!BN25)</f>
        <v/>
      </c>
      <c r="BO25" s="517" t="str">
        <f>IF('Month 1'!BO25="","",'Month 1'!BO25)</f>
        <v/>
      </c>
      <c r="BP25" s="374"/>
      <c r="BQ25" s="452" t="str">
        <f>IF('Month 1'!BQ25="","",'Month 1'!BQ25)</f>
        <v/>
      </c>
      <c r="BR25" s="452" t="str">
        <f>IF('Month 1'!BR25="","",'Month 1'!BR25)</f>
        <v/>
      </c>
      <c r="BS25" s="481" t="str">
        <f>IF('Month 1'!BS25="","",'Month 1'!BS25)</f>
        <v/>
      </c>
      <c r="BT25" s="517" t="str">
        <f>IF('Month 1'!BT25="","",'Month 1'!BT25)</f>
        <v/>
      </c>
      <c r="BU25" s="374"/>
      <c r="BV25" s="452" t="str">
        <f>IF('Month 1'!BV25="","",'Month 1'!BV25)</f>
        <v/>
      </c>
      <c r="BW25" s="452" t="str">
        <f>IF('Month 1'!BW25="","",'Month 1'!BW25)</f>
        <v/>
      </c>
      <c r="BX25" s="481" t="str">
        <f>IF('Month 1'!BX25="","",'Month 1'!BX25)</f>
        <v/>
      </c>
      <c r="BY25" s="517" t="str">
        <f>IF('Month 1'!BY25="","",'Month 1'!BY25)</f>
        <v/>
      </c>
      <c r="BZ25" s="209"/>
      <c r="CA25" s="339"/>
      <c r="CB25" s="458" t="str">
        <f>IF('Month 1'!CB25="","",'Month 1'!CB25)</f>
        <v/>
      </c>
      <c r="CC25" s="458" t="str">
        <f>IF('Month 1'!CC25="","",'Month 1'!CC25)</f>
        <v/>
      </c>
      <c r="CD25" s="514" t="str">
        <f>IF('Month 1'!CD25="","",'Month 1'!CD25)</f>
        <v/>
      </c>
      <c r="CE25" s="515" t="str">
        <f>IF('Month 1'!CE25="","",'Month 1'!CE25)</f>
        <v/>
      </c>
      <c r="CF25" s="374"/>
      <c r="CG25" s="481" t="str">
        <f>IF('Month 1'!CG25="","",'Month 1'!CG25)</f>
        <v/>
      </c>
      <c r="CH25" s="483" t="str">
        <f>IF('Month 1'!CH25="","",'Month 1'!CH25)</f>
        <v/>
      </c>
      <c r="CI25" s="481" t="str">
        <f>IF('Month 1'!CI25="","",'Month 1'!CI25)</f>
        <v/>
      </c>
      <c r="CJ25" s="517" t="str">
        <f>IF('Month 1'!CJ25="","",'Month 1'!CJ25)</f>
        <v/>
      </c>
      <c r="CK25" s="374"/>
      <c r="CL25" s="481" t="str">
        <f>IF('Month 1'!CL25="","",'Month 1'!CL25)</f>
        <v/>
      </c>
      <c r="CM25" s="483" t="str">
        <f>IF('Month 1'!CM25="","",'Month 1'!CM25)</f>
        <v/>
      </c>
      <c r="CN25" s="481" t="str">
        <f>IF('Month 1'!CN25="","",'Month 1'!CN25)</f>
        <v/>
      </c>
      <c r="CO25" s="517" t="str">
        <f>IF('Month 1'!CO25="","",'Month 1'!CO25)</f>
        <v/>
      </c>
      <c r="CP25" s="374"/>
      <c r="CQ25" s="452" t="str">
        <f>IF('Month 1'!CQ25="","",'Month 1'!CQ25)</f>
        <v/>
      </c>
      <c r="CR25" s="452" t="str">
        <f>IF('Month 1'!CR25="","",'Month 1'!CR25)</f>
        <v/>
      </c>
      <c r="CS25" s="481" t="str">
        <f>IF('Month 1'!CS25="","",'Month 1'!CS25)</f>
        <v/>
      </c>
      <c r="CT25" s="517" t="str">
        <f>IF('Month 1'!CT25="","",'Month 1'!CT25)</f>
        <v/>
      </c>
      <c r="CU25" s="374"/>
      <c r="CV25" s="452" t="str">
        <f>IF('Month 1'!CV25="","",'Month 1'!CV25)</f>
        <v/>
      </c>
      <c r="CW25" s="452" t="str">
        <f>IF('Month 1'!CW25="","",'Month 1'!CW25)</f>
        <v/>
      </c>
      <c r="CX25" s="481" t="str">
        <f>IF('Month 1'!CX25="","",'Month 1'!CX25)</f>
        <v/>
      </c>
      <c r="CY25" s="517" t="str">
        <f>IF('Month 1'!CY25="","",'Month 1'!CY25)</f>
        <v/>
      </c>
      <c r="CZ25" s="209"/>
      <c r="DA25" s="339"/>
      <c r="DB25" s="458" t="str">
        <f>IF('Month 1'!DB25="","",'Month 1'!DB25)</f>
        <v/>
      </c>
      <c r="DC25" s="458" t="str">
        <f>IF('Month 1'!DC25="","",'Month 1'!DC25)</f>
        <v/>
      </c>
      <c r="DD25" s="514" t="str">
        <f>IF('Month 1'!DD25="","",'Month 1'!DD25)</f>
        <v/>
      </c>
      <c r="DE25" s="515" t="str">
        <f>IF('Month 1'!DE25="","",'Month 1'!DE25)</f>
        <v/>
      </c>
      <c r="DF25" s="374"/>
      <c r="DG25" s="481" t="str">
        <f>IF('Month 1'!DG25="","",'Month 1'!DG25)</f>
        <v/>
      </c>
      <c r="DH25" s="483" t="str">
        <f>IF('Month 1'!DH25="","",'Month 1'!DH25)</f>
        <v/>
      </c>
      <c r="DI25" s="481" t="str">
        <f>IF('Month 1'!DI25="","",'Month 1'!DI25)</f>
        <v/>
      </c>
      <c r="DJ25" s="517" t="str">
        <f>IF('Month 1'!DJ25="","",'Month 1'!DJ25)</f>
        <v/>
      </c>
      <c r="DK25" s="374"/>
      <c r="DL25" s="481" t="str">
        <f>IF('Month 1'!DL25="","",'Month 1'!DL25)</f>
        <v/>
      </c>
      <c r="DM25" s="483" t="str">
        <f>IF('Month 1'!DM25="","",'Month 1'!DM25)</f>
        <v/>
      </c>
      <c r="DN25" s="481" t="str">
        <f>IF('Month 1'!DN25="","",'Month 1'!DN25)</f>
        <v/>
      </c>
      <c r="DO25" s="517" t="str">
        <f>IF('Month 1'!DO25="","",'Month 1'!DO25)</f>
        <v/>
      </c>
      <c r="DP25" s="374"/>
      <c r="DQ25" s="452" t="str">
        <f>IF('Month 1'!DQ25="","",'Month 1'!DQ25)</f>
        <v/>
      </c>
      <c r="DR25" s="452" t="str">
        <f>IF('Month 1'!DR25="","",'Month 1'!DR25)</f>
        <v/>
      </c>
      <c r="DS25" s="481" t="str">
        <f>IF('Month 1'!DS25="","",'Month 1'!DS25)</f>
        <v/>
      </c>
      <c r="DT25" s="517" t="str">
        <f>IF('Month 1'!DT25="","",'Month 1'!DT25)</f>
        <v/>
      </c>
      <c r="DU25" s="374"/>
      <c r="DV25" s="452" t="str">
        <f>IF('Month 1'!DV25="","",'Month 1'!DV25)</f>
        <v/>
      </c>
      <c r="DW25" s="452" t="str">
        <f>IF('Month 1'!DW25="","",'Month 1'!DW25)</f>
        <v/>
      </c>
      <c r="DX25" s="481" t="str">
        <f>IF('Month 1'!DX25="","",'Month 1'!DX25)</f>
        <v/>
      </c>
      <c r="DY25" s="517" t="str">
        <f>IF('Month 1'!DY25="","",'Month 1'!DY25)</f>
        <v/>
      </c>
      <c r="DZ25" s="103"/>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9"/>
      <c r="EX25" s="139"/>
      <c r="EY25" s="136"/>
      <c r="EZ25" s="136"/>
      <c r="FA25" s="136"/>
      <c r="FB25" s="136"/>
      <c r="FC25" s="136"/>
    </row>
    <row r="26" spans="1:159" ht="12.75" customHeight="1" thickBot="1" x14ac:dyDescent="0.25">
      <c r="A26" s="71" t="str">
        <f>CONCATENATE($V$13,W13,"/",1,"/",X13,Y13)</f>
        <v>03/1/23</v>
      </c>
      <c r="B26" s="72">
        <f>(+V13+W13)*X13+Y13</f>
        <v>9</v>
      </c>
      <c r="C26" s="92"/>
      <c r="D26" s="92"/>
      <c r="E26" s="351" t="s">
        <v>32</v>
      </c>
      <c r="F26" s="352"/>
      <c r="G26" s="589" t="s">
        <v>20</v>
      </c>
      <c r="H26" s="590"/>
      <c r="I26" s="73" t="s">
        <v>30</v>
      </c>
      <c r="J26" s="156" t="s">
        <v>31</v>
      </c>
      <c r="K26" s="571"/>
      <c r="L26" s="527" t="s">
        <v>21</v>
      </c>
      <c r="M26" s="527"/>
      <c r="N26" s="527" t="s">
        <v>64</v>
      </c>
      <c r="O26" s="532"/>
      <c r="P26" s="574"/>
      <c r="Q26" s="527" t="s">
        <v>21</v>
      </c>
      <c r="R26" s="527"/>
      <c r="S26" s="527" t="s">
        <v>64</v>
      </c>
      <c r="T26" s="532"/>
      <c r="U26" s="574"/>
      <c r="V26" s="525" t="s">
        <v>21</v>
      </c>
      <c r="W26" s="531"/>
      <c r="X26" s="525" t="s">
        <v>64</v>
      </c>
      <c r="Y26" s="526"/>
      <c r="Z26" s="210"/>
      <c r="AA26" s="564"/>
      <c r="AB26" s="528" t="s">
        <v>21</v>
      </c>
      <c r="AC26" s="529"/>
      <c r="AD26" s="528" t="s">
        <v>64</v>
      </c>
      <c r="AE26" s="530"/>
      <c r="AF26" s="375"/>
      <c r="AG26" s="525" t="s">
        <v>21</v>
      </c>
      <c r="AH26" s="531"/>
      <c r="AI26" s="525" t="s">
        <v>64</v>
      </c>
      <c r="AJ26" s="526"/>
      <c r="AK26" s="375"/>
      <c r="AL26" s="525" t="s">
        <v>21</v>
      </c>
      <c r="AM26" s="531"/>
      <c r="AN26" s="525" t="s">
        <v>64</v>
      </c>
      <c r="AO26" s="526"/>
      <c r="AP26" s="375"/>
      <c r="AQ26" s="527" t="s">
        <v>21</v>
      </c>
      <c r="AR26" s="527"/>
      <c r="AS26" s="525" t="s">
        <v>64</v>
      </c>
      <c r="AT26" s="526"/>
      <c r="AU26" s="375"/>
      <c r="AV26" s="528" t="s">
        <v>21</v>
      </c>
      <c r="AW26" s="529"/>
      <c r="AX26" s="525" t="s">
        <v>64</v>
      </c>
      <c r="AY26" s="526"/>
      <c r="AZ26" s="210"/>
      <c r="BA26" s="340"/>
      <c r="BB26" s="528" t="s">
        <v>21</v>
      </c>
      <c r="BC26" s="529"/>
      <c r="BD26" s="528" t="s">
        <v>64</v>
      </c>
      <c r="BE26" s="530"/>
      <c r="BF26" s="375"/>
      <c r="BG26" s="525" t="s">
        <v>21</v>
      </c>
      <c r="BH26" s="531"/>
      <c r="BI26" s="525" t="s">
        <v>64</v>
      </c>
      <c r="BJ26" s="526"/>
      <c r="BK26" s="375"/>
      <c r="BL26" s="525" t="s">
        <v>21</v>
      </c>
      <c r="BM26" s="531"/>
      <c r="BN26" s="525" t="s">
        <v>64</v>
      </c>
      <c r="BO26" s="526"/>
      <c r="BP26" s="375"/>
      <c r="BQ26" s="527" t="s">
        <v>21</v>
      </c>
      <c r="BR26" s="527"/>
      <c r="BS26" s="525" t="s">
        <v>64</v>
      </c>
      <c r="BT26" s="526"/>
      <c r="BU26" s="375"/>
      <c r="BV26" s="528" t="s">
        <v>21</v>
      </c>
      <c r="BW26" s="529"/>
      <c r="BX26" s="525" t="s">
        <v>64</v>
      </c>
      <c r="BY26" s="526"/>
      <c r="BZ26" s="210"/>
      <c r="CA26" s="340"/>
      <c r="CB26" s="528" t="s">
        <v>21</v>
      </c>
      <c r="CC26" s="529"/>
      <c r="CD26" s="528" t="s">
        <v>64</v>
      </c>
      <c r="CE26" s="530"/>
      <c r="CF26" s="375"/>
      <c r="CG26" s="525" t="s">
        <v>21</v>
      </c>
      <c r="CH26" s="531"/>
      <c r="CI26" s="525" t="s">
        <v>64</v>
      </c>
      <c r="CJ26" s="526"/>
      <c r="CK26" s="375"/>
      <c r="CL26" s="525" t="s">
        <v>21</v>
      </c>
      <c r="CM26" s="531"/>
      <c r="CN26" s="525" t="s">
        <v>64</v>
      </c>
      <c r="CO26" s="526"/>
      <c r="CP26" s="375"/>
      <c r="CQ26" s="527" t="s">
        <v>21</v>
      </c>
      <c r="CR26" s="527"/>
      <c r="CS26" s="525" t="s">
        <v>64</v>
      </c>
      <c r="CT26" s="526"/>
      <c r="CU26" s="375"/>
      <c r="CV26" s="528" t="s">
        <v>21</v>
      </c>
      <c r="CW26" s="529"/>
      <c r="CX26" s="525" t="s">
        <v>64</v>
      </c>
      <c r="CY26" s="526"/>
      <c r="CZ26" s="210"/>
      <c r="DA26" s="340"/>
      <c r="DB26" s="528" t="s">
        <v>21</v>
      </c>
      <c r="DC26" s="529"/>
      <c r="DD26" s="528" t="s">
        <v>64</v>
      </c>
      <c r="DE26" s="530"/>
      <c r="DF26" s="375"/>
      <c r="DG26" s="525" t="s">
        <v>21</v>
      </c>
      <c r="DH26" s="531"/>
      <c r="DI26" s="525" t="s">
        <v>64</v>
      </c>
      <c r="DJ26" s="526"/>
      <c r="DK26" s="375"/>
      <c r="DL26" s="525" t="s">
        <v>21</v>
      </c>
      <c r="DM26" s="531"/>
      <c r="DN26" s="525" t="s">
        <v>64</v>
      </c>
      <c r="DO26" s="526"/>
      <c r="DP26" s="375"/>
      <c r="DQ26" s="527" t="s">
        <v>21</v>
      </c>
      <c r="DR26" s="527"/>
      <c r="DS26" s="525" t="s">
        <v>64</v>
      </c>
      <c r="DT26" s="526"/>
      <c r="DU26" s="375"/>
      <c r="DV26" s="528" t="s">
        <v>21</v>
      </c>
      <c r="DW26" s="529"/>
      <c r="DX26" s="525" t="s">
        <v>64</v>
      </c>
      <c r="DY26" s="526"/>
      <c r="DZ26" s="103"/>
      <c r="EA26" s="139"/>
      <c r="EB26" s="139"/>
      <c r="EC26" s="139"/>
      <c r="ED26" s="139"/>
      <c r="EE26" s="136"/>
      <c r="EF26" s="139"/>
      <c r="EG26" s="139"/>
      <c r="EH26" s="139"/>
      <c r="EI26" s="139"/>
      <c r="EJ26" s="136"/>
      <c r="EK26" s="139"/>
      <c r="EL26" s="139"/>
      <c r="EM26" s="139"/>
      <c r="EN26" s="139"/>
      <c r="EO26" s="136"/>
      <c r="EP26" s="139"/>
      <c r="EQ26" s="139"/>
      <c r="ER26" s="139"/>
      <c r="ES26" s="139"/>
      <c r="ET26" s="136"/>
      <c r="EU26" s="139"/>
      <c r="EV26" s="139"/>
      <c r="EW26" s="139"/>
      <c r="EX26" s="139"/>
      <c r="EY26" s="136"/>
      <c r="EZ26" s="139"/>
      <c r="FA26" s="139"/>
      <c r="FB26" s="139"/>
      <c r="FC26" s="139"/>
    </row>
    <row r="27" spans="1:159" ht="14.25" customHeight="1" x14ac:dyDescent="0.2">
      <c r="A27" s="145"/>
      <c r="B27" s="91"/>
      <c r="C27" s="91"/>
      <c r="D27" s="91"/>
      <c r="E27" s="9" t="str">
        <f>IF(+B$26&gt;0,TEXT(A$26 + F27-1,"DDD"),"")</f>
        <v>Wed</v>
      </c>
      <c r="F27" s="9">
        <v>1</v>
      </c>
      <c r="G27" s="291"/>
      <c r="H27" s="292"/>
      <c r="I27" s="53"/>
      <c r="J27" s="54"/>
      <c r="K27" s="60"/>
      <c r="L27" s="293"/>
      <c r="M27" s="294"/>
      <c r="N27" s="324" t="str">
        <f ca="1">IF(OR(CELL("type",L27)="L",CELL("type",$G27)="L"),"",IF(L27*$G27=0,"",$G27*L27*8.345))</f>
        <v/>
      </c>
      <c r="O27" s="325"/>
      <c r="P27" s="60"/>
      <c r="Q27" s="293"/>
      <c r="R27" s="294"/>
      <c r="S27" s="324" t="str">
        <f ca="1">IF(OR(CELL("type",Q27)="L",CELL("type",$G27)="L"),"",IF(Q27*$G27=0,"",$G27*Q27*8.345))</f>
        <v/>
      </c>
      <c r="T27" s="325"/>
      <c r="U27" s="60"/>
      <c r="V27" s="293"/>
      <c r="W27" s="294"/>
      <c r="X27" s="591" t="str">
        <f ca="1">IF(OR(CELL("type",V27)="L",CELL("type",$G27)="L"),"",IF(V27*$G27=0,"",$G27*V27*8.345))</f>
        <v/>
      </c>
      <c r="Y27" s="286"/>
      <c r="Z27" s="211">
        <f>F27</f>
        <v>1</v>
      </c>
      <c r="AA27" s="60"/>
      <c r="AB27" s="293"/>
      <c r="AC27" s="294"/>
      <c r="AD27" s="324" t="str">
        <f ca="1">IF(OR(CELL("type",AB27)="L",CELL("type",$G27)="L"),"",IF(AB27*$G27=0,"",$G27*AB27*8.345))</f>
        <v/>
      </c>
      <c r="AE27" s="325"/>
      <c r="AF27" s="60"/>
      <c r="AG27" s="293"/>
      <c r="AH27" s="294"/>
      <c r="AI27" s="324" t="str">
        <f ca="1">IF(OR(CELL("type",AG27)="L",CELL("type",$G27)="L"),"",IF(AG27*$G27=0,"",$G27*AG27*8.345))</f>
        <v/>
      </c>
      <c r="AJ27" s="325"/>
      <c r="AK27" s="60"/>
      <c r="AL27" s="293"/>
      <c r="AM27" s="294"/>
      <c r="AN27" s="324" t="str">
        <f ca="1">IF(OR(CELL("type",AL27)="L",CELL("type",$G27)="L"),"",IF(AL27*$G27=0,"",$G27*AL27*8.345))</f>
        <v/>
      </c>
      <c r="AO27" s="325"/>
      <c r="AP27" s="60"/>
      <c r="AQ27" s="293"/>
      <c r="AR27" s="294"/>
      <c r="AS27" s="324" t="str">
        <f ca="1">IF(OR(CELL("type",AQ27)="L",CELL("type",$G27)="L"),"",IF(AQ27*$G27=0,"",$G27*AQ27*8.345))</f>
        <v/>
      </c>
      <c r="AT27" s="325"/>
      <c r="AU27" s="60"/>
      <c r="AV27" s="293"/>
      <c r="AW27" s="294"/>
      <c r="AX27" s="324" t="str">
        <f ca="1">IF(OR(CELL("type",AV27)="L",CELL("type",$G27)="L"),"",IF(AV27*$G27=0,"",$G27*AV27*8.345))</f>
        <v/>
      </c>
      <c r="AY27" s="325"/>
      <c r="AZ27" s="211">
        <f>Z27</f>
        <v>1</v>
      </c>
      <c r="BA27" s="60"/>
      <c r="BB27" s="293"/>
      <c r="BC27" s="294"/>
      <c r="BD27" s="324" t="str">
        <f ca="1">IF(OR(CELL("type",BB27)="L",CELL("type",$G27)="L"),"",IF(BB27*$G27=0,"",$G27*BB27*8.345))</f>
        <v/>
      </c>
      <c r="BE27" s="325"/>
      <c r="BF27" s="60"/>
      <c r="BG27" s="293"/>
      <c r="BH27" s="294"/>
      <c r="BI27" s="324" t="str">
        <f ca="1">IF(OR(CELL("type",BG27)="L",CELL("type",$G27)="L"),"",IF(BG27*$G27=0,"",$G27*BG27*8.345))</f>
        <v/>
      </c>
      <c r="BJ27" s="325"/>
      <c r="BK27" s="60"/>
      <c r="BL27" s="293"/>
      <c r="BM27" s="294"/>
      <c r="BN27" s="324" t="str">
        <f ca="1">IF(OR(CELL("type",BL27)="L",CELL("type",$G27)="L"),"",IF(BL27*$G27=0,"",$G27*BL27*8.345))</f>
        <v/>
      </c>
      <c r="BO27" s="325"/>
      <c r="BP27" s="60"/>
      <c r="BQ27" s="293"/>
      <c r="BR27" s="294"/>
      <c r="BS27" s="324" t="str">
        <f ca="1">IF(OR(CELL("type",BQ27)="L",CELL("type",$G27)="L"),"",IF(BQ27*$G27=0,"",$G27*BQ27*8.345))</f>
        <v/>
      </c>
      <c r="BT27" s="325"/>
      <c r="BU27" s="60"/>
      <c r="BV27" s="293"/>
      <c r="BW27" s="294"/>
      <c r="BX27" s="324" t="str">
        <f ca="1">IF(OR(CELL("type",BV27)="L",CELL("type",$G27)="L"),"",IF(BV27*$G27=0,"",$G27*BV27*8.345))</f>
        <v/>
      </c>
      <c r="BY27" s="325"/>
      <c r="BZ27" s="211">
        <f>AZ27</f>
        <v>1</v>
      </c>
      <c r="CA27" s="60"/>
      <c r="CB27" s="293"/>
      <c r="CC27" s="294"/>
      <c r="CD27" s="324" t="str">
        <f ca="1">IF(OR(CELL("type",CB27)="L",CELL("type",$G27)="L"),"",IF(CB27*$G27=0,"",$G27*CB27*8.345))</f>
        <v/>
      </c>
      <c r="CE27" s="325"/>
      <c r="CF27" s="60"/>
      <c r="CG27" s="293"/>
      <c r="CH27" s="294"/>
      <c r="CI27" s="324" t="str">
        <f ca="1">IF(OR(CELL("type",CG27)="L",CELL("type",$G27)="L"),"",IF(CG27*$G27=0,"",$G27*CG27*8.345))</f>
        <v/>
      </c>
      <c r="CJ27" s="325"/>
      <c r="CK27" s="60"/>
      <c r="CL27" s="293"/>
      <c r="CM27" s="294"/>
      <c r="CN27" s="324" t="str">
        <f ca="1">IF(OR(CELL("type",CL27)="L",CELL("type",$G27)="L"),"",IF(CL27*$G27=0,"",$G27*CL27*8.345))</f>
        <v/>
      </c>
      <c r="CO27" s="325"/>
      <c r="CP27" s="60"/>
      <c r="CQ27" s="293"/>
      <c r="CR27" s="294"/>
      <c r="CS27" s="324" t="str">
        <f ca="1">IF(OR(CELL("type",CQ27)="L",CELL("type",$G27)="L"),"",IF(CQ27*$G27=0,"",$G27*CQ27*8.345))</f>
        <v/>
      </c>
      <c r="CT27" s="325"/>
      <c r="CU27" s="60"/>
      <c r="CV27" s="293"/>
      <c r="CW27" s="294"/>
      <c r="CX27" s="324" t="str">
        <f ca="1">IF(OR(CELL("type",CV27)="L",CELL("type",$G27)="L"),"",IF(CV27*$G27=0,"",$G27*CV27*8.345))</f>
        <v/>
      </c>
      <c r="CY27" s="325"/>
      <c r="CZ27" s="211">
        <f>BZ27</f>
        <v>1</v>
      </c>
      <c r="DA27" s="60"/>
      <c r="DB27" s="293"/>
      <c r="DC27" s="294"/>
      <c r="DD27" s="324" t="str">
        <f ca="1">IF(OR(CELL("type",DB27)="L",CELL("type",$G27)="L"),"",IF(DB27*$G27=0,"",$G27*DB27*8.345))</f>
        <v/>
      </c>
      <c r="DE27" s="325"/>
      <c r="DF27" s="60"/>
      <c r="DG27" s="293"/>
      <c r="DH27" s="294"/>
      <c r="DI27" s="324" t="str">
        <f ca="1">IF(OR(CELL("type",DG27)="L",CELL("type",$G27)="L"),"",IF(DG27*$G27=0,"",$G27*DG27*8.345))</f>
        <v/>
      </c>
      <c r="DJ27" s="325"/>
      <c r="DK27" s="60"/>
      <c r="DL27" s="293"/>
      <c r="DM27" s="294"/>
      <c r="DN27" s="324" t="str">
        <f ca="1">IF(OR(CELL("type",DL27)="L",CELL("type",$G27)="L"),"",IF(DL27*$G27=0,"",$G27*DL27*8.345))</f>
        <v/>
      </c>
      <c r="DO27" s="325"/>
      <c r="DP27" s="60"/>
      <c r="DQ27" s="293"/>
      <c r="DR27" s="294"/>
      <c r="DS27" s="324" t="str">
        <f ca="1">IF(OR(CELL("type",DQ27)="L",CELL("type",$G27)="L"),"",IF(DQ27*$G27=0,"",$G27*DQ27*8.345))</f>
        <v/>
      </c>
      <c r="DT27" s="325"/>
      <c r="DU27" s="60"/>
      <c r="DV27" s="293"/>
      <c r="DW27" s="294"/>
      <c r="DX27" s="324" t="str">
        <f ca="1">IF(OR(CELL("type",DV27)="L",CELL("type",$G27)="L"),"",IF(DV27*$G27=0,"",$G27*DV27*8.345))</f>
        <v/>
      </c>
      <c r="DY27" s="325"/>
      <c r="DZ27" s="137"/>
      <c r="EA27" s="137"/>
      <c r="EB27" s="137"/>
      <c r="EC27" s="137"/>
      <c r="ED27" s="137"/>
      <c r="EE27" s="137"/>
      <c r="EF27" s="137"/>
      <c r="EG27" s="137"/>
      <c r="EJ27" s="137"/>
      <c r="EK27" s="137"/>
      <c r="EL27" s="137"/>
      <c r="EO27" s="137"/>
      <c r="EP27" s="137"/>
      <c r="EQ27" s="137"/>
      <c r="ET27" s="137"/>
      <c r="EU27" s="137"/>
      <c r="EV27" s="137"/>
      <c r="EY27" s="137"/>
      <c r="EZ27" s="136"/>
      <c r="FA27" s="136"/>
    </row>
    <row r="28" spans="1:159" ht="14.25" customHeight="1" x14ac:dyDescent="0.2">
      <c r="A28" s="68"/>
      <c r="B28" s="7"/>
      <c r="C28" s="7"/>
      <c r="D28" s="7" t="s">
        <v>1</v>
      </c>
      <c r="E28" s="7" t="str">
        <f t="shared" ref="E28:E54" si="4">IF(+B$26&gt;0,TEXT(A$26 + F28-1,"DDD"),"")</f>
        <v>Thu</v>
      </c>
      <c r="F28" s="147">
        <v>2</v>
      </c>
      <c r="G28" s="291"/>
      <c r="H28" s="292"/>
      <c r="I28" s="47"/>
      <c r="J28" s="49"/>
      <c r="K28" s="50"/>
      <c r="L28" s="293"/>
      <c r="M28" s="294"/>
      <c r="N28" s="258" t="str">
        <f ca="1">IF(OR(CELL("type",L28)="L",CELL("type",$G28)="L"),"",IF(L28*$G28=0,"",$G28*L28*8.345))</f>
        <v/>
      </c>
      <c r="O28" s="255"/>
      <c r="P28" s="50"/>
      <c r="Q28" s="293"/>
      <c r="R28" s="294"/>
      <c r="S28" s="258" t="str">
        <f ca="1">IF(OR(CELL("type",Q28)="L",CELL("type",$G28)="L"),"",IF(Q28*$G28=0,"",$G28*Q28*8.345))</f>
        <v/>
      </c>
      <c r="T28" s="255"/>
      <c r="U28" s="50"/>
      <c r="V28" s="293"/>
      <c r="W28" s="294"/>
      <c r="X28" s="258" t="str">
        <f ca="1">IF(OR(CELL("type",V28)="L",CELL("type",$G28)="L"),"",IF(V28*$G28=0,"",$G28*V28*8.345))</f>
        <v/>
      </c>
      <c r="Y28" s="255"/>
      <c r="Z28" s="211">
        <f t="shared" ref="Z28:Z57" si="5">F28</f>
        <v>2</v>
      </c>
      <c r="AA28" s="50"/>
      <c r="AB28" s="293"/>
      <c r="AC28" s="294"/>
      <c r="AD28" s="258" t="str">
        <f ca="1">IF(OR(CELL("type",AB28)="L",CELL("type",$G28)="L"),"",IF(AB28*$G28=0,"",$G28*AB28*8.345))</f>
        <v/>
      </c>
      <c r="AE28" s="255"/>
      <c r="AF28" s="50"/>
      <c r="AG28" s="293"/>
      <c r="AH28" s="294"/>
      <c r="AI28" s="258" t="str">
        <f ca="1">IF(OR(CELL("type",AG28)="L",CELL("type",$G28)="L"),"",IF(AG28*$G28=0,"",$G28*AG28*8.345))</f>
        <v/>
      </c>
      <c r="AJ28" s="255"/>
      <c r="AK28" s="50"/>
      <c r="AL28" s="293"/>
      <c r="AM28" s="294"/>
      <c r="AN28" s="258" t="str">
        <f ca="1">IF(OR(CELL("type",AL28)="L",CELL("type",$G28)="L"),"",IF(AL28*$G28=0,"",$G28*AL28*8.345))</f>
        <v/>
      </c>
      <c r="AO28" s="255"/>
      <c r="AP28" s="50"/>
      <c r="AQ28" s="293"/>
      <c r="AR28" s="294"/>
      <c r="AS28" s="258" t="str">
        <f ca="1">IF(OR(CELL("type",AQ28)="L",CELL("type",$G28)="L"),"",IF(AQ28*$G28=0,"",$G28*AQ28*8.345))</f>
        <v/>
      </c>
      <c r="AT28" s="255"/>
      <c r="AU28" s="50"/>
      <c r="AV28" s="293"/>
      <c r="AW28" s="294"/>
      <c r="AX28" s="258" t="str">
        <f ca="1">IF(OR(CELL("type",AV28)="L",CELL("type",$G28)="L"),"",IF(AV28*$G28=0,"",$G28*AV28*8.345))</f>
        <v/>
      </c>
      <c r="AY28" s="255"/>
      <c r="AZ28" s="211">
        <f t="shared" ref="AZ28:AZ57" si="6">Z28</f>
        <v>2</v>
      </c>
      <c r="BA28" s="50"/>
      <c r="BB28" s="293"/>
      <c r="BC28" s="294"/>
      <c r="BD28" s="258" t="str">
        <f ca="1">IF(OR(CELL("type",BB28)="L",CELL("type",$G28)="L"),"",IF(BB28*$G28=0,"",$G28*BB28*8.345))</f>
        <v/>
      </c>
      <c r="BE28" s="255"/>
      <c r="BF28" s="50"/>
      <c r="BG28" s="293"/>
      <c r="BH28" s="294"/>
      <c r="BI28" s="258" t="str">
        <f ca="1">IF(OR(CELL("type",BG28)="L",CELL("type",$G28)="L"),"",IF(BG28*$G28=0,"",$G28*BG28*8.345))</f>
        <v/>
      </c>
      <c r="BJ28" s="255"/>
      <c r="BK28" s="50"/>
      <c r="BL28" s="293"/>
      <c r="BM28" s="294"/>
      <c r="BN28" s="258" t="str">
        <f ca="1">IF(OR(CELL("type",BL28)="L",CELL("type",$G28)="L"),"",IF(BL28*$G28=0,"",$G28*BL28*8.345))</f>
        <v/>
      </c>
      <c r="BO28" s="255"/>
      <c r="BP28" s="50"/>
      <c r="BQ28" s="293"/>
      <c r="BR28" s="294"/>
      <c r="BS28" s="258" t="str">
        <f ca="1">IF(OR(CELL("type",BQ28)="L",CELL("type",$G28)="L"),"",IF(BQ28*$G28=0,"",$G28*BQ28*8.345))</f>
        <v/>
      </c>
      <c r="BT28" s="255"/>
      <c r="BU28" s="50"/>
      <c r="BV28" s="293"/>
      <c r="BW28" s="294"/>
      <c r="BX28" s="258" t="str">
        <f ca="1">IF(OR(CELL("type",BV28)="L",CELL("type",$G28)="L"),"",IF(BV28*$G28=0,"",$G28*BV28*8.345))</f>
        <v/>
      </c>
      <c r="BY28" s="255"/>
      <c r="BZ28" s="211">
        <f t="shared" ref="BZ28:BZ57" si="7">AZ28</f>
        <v>2</v>
      </c>
      <c r="CA28" s="50"/>
      <c r="CB28" s="293"/>
      <c r="CC28" s="294"/>
      <c r="CD28" s="258" t="str">
        <f ca="1">IF(OR(CELL("type",CB28)="L",CELL("type",$G28)="L"),"",IF(CB28*$G28=0,"",$G28*CB28*8.345))</f>
        <v/>
      </c>
      <c r="CE28" s="255"/>
      <c r="CF28" s="50"/>
      <c r="CG28" s="293"/>
      <c r="CH28" s="294"/>
      <c r="CI28" s="258" t="str">
        <f ca="1">IF(OR(CELL("type",CG28)="L",CELL("type",$G28)="L"),"",IF(CG28*$G28=0,"",$G28*CG28*8.345))</f>
        <v/>
      </c>
      <c r="CJ28" s="255"/>
      <c r="CK28" s="50"/>
      <c r="CL28" s="293"/>
      <c r="CM28" s="294"/>
      <c r="CN28" s="258" t="str">
        <f ca="1">IF(OR(CELL("type",CL28)="L",CELL("type",$G28)="L"),"",IF(CL28*$G28=0,"",$G28*CL28*8.345))</f>
        <v/>
      </c>
      <c r="CO28" s="255"/>
      <c r="CP28" s="50"/>
      <c r="CQ28" s="293"/>
      <c r="CR28" s="294"/>
      <c r="CS28" s="258" t="str">
        <f ca="1">IF(OR(CELL("type",CQ28)="L",CELL("type",$G28)="L"),"",IF(CQ28*$G28=0,"",$G28*CQ28*8.345))</f>
        <v/>
      </c>
      <c r="CT28" s="255"/>
      <c r="CU28" s="50"/>
      <c r="CV28" s="293"/>
      <c r="CW28" s="294"/>
      <c r="CX28" s="258" t="str">
        <f ca="1">IF(OR(CELL("type",CV28)="L",CELL("type",$G28)="L"),"",IF(CV28*$G28=0,"",$G28*CV28*8.345))</f>
        <v/>
      </c>
      <c r="CY28" s="255"/>
      <c r="CZ28" s="211">
        <f t="shared" ref="CZ28:CZ57" si="8">BZ28</f>
        <v>2</v>
      </c>
      <c r="DA28" s="50"/>
      <c r="DB28" s="293"/>
      <c r="DC28" s="294"/>
      <c r="DD28" s="258" t="str">
        <f ca="1">IF(OR(CELL("type",DB28)="L",CELL("type",$G28)="L"),"",IF(DB28*$G28=0,"",$G28*DB28*8.345))</f>
        <v/>
      </c>
      <c r="DE28" s="255"/>
      <c r="DF28" s="50"/>
      <c r="DG28" s="293"/>
      <c r="DH28" s="294"/>
      <c r="DI28" s="258" t="str">
        <f ca="1">IF(OR(CELL("type",DG28)="L",CELL("type",$G28)="L"),"",IF(DG28*$G28=0,"",$G28*DG28*8.345))</f>
        <v/>
      </c>
      <c r="DJ28" s="255"/>
      <c r="DK28" s="50"/>
      <c r="DL28" s="293"/>
      <c r="DM28" s="294"/>
      <c r="DN28" s="258" t="str">
        <f ca="1">IF(OR(CELL("type",DL28)="L",CELL("type",$G28)="L"),"",IF(DL28*$G28=0,"",$G28*DL28*8.345))</f>
        <v/>
      </c>
      <c r="DO28" s="255"/>
      <c r="DP28" s="50"/>
      <c r="DQ28" s="293"/>
      <c r="DR28" s="294"/>
      <c r="DS28" s="258" t="str">
        <f ca="1">IF(OR(CELL("type",DQ28)="L",CELL("type",$G28)="L"),"",IF(DQ28*$G28=0,"",$G28*DQ28*8.345))</f>
        <v/>
      </c>
      <c r="DT28" s="255"/>
      <c r="DU28" s="50"/>
      <c r="DV28" s="293"/>
      <c r="DW28" s="294"/>
      <c r="DX28" s="258" t="str">
        <f ca="1">IF(OR(CELL("type",DV28)="L",CELL("type",$G28)="L"),"",IF(DV28*$G28=0,"",$G28*DV28*8.345))</f>
        <v/>
      </c>
      <c r="DY28" s="255"/>
      <c r="DZ28" s="137"/>
      <c r="EA28" s="137"/>
      <c r="EB28" s="137"/>
      <c r="EC28" s="137"/>
      <c r="ED28" s="137"/>
      <c r="EE28" s="137"/>
      <c r="EF28" s="137"/>
      <c r="EG28" s="137"/>
      <c r="EJ28" s="137"/>
      <c r="EK28" s="137"/>
      <c r="EL28" s="137"/>
      <c r="EO28" s="137"/>
      <c r="EP28" s="137"/>
      <c r="EQ28" s="137"/>
      <c r="ET28" s="137"/>
      <c r="EU28" s="137"/>
      <c r="EV28" s="137"/>
      <c r="EY28" s="137"/>
      <c r="EZ28" s="136"/>
      <c r="FA28" s="136"/>
    </row>
    <row r="29" spans="1:159" ht="15.75" customHeight="1" x14ac:dyDescent="0.2">
      <c r="A29" s="146"/>
      <c r="B29" s="7"/>
      <c r="C29" s="7"/>
      <c r="D29" s="7" t="s">
        <v>1</v>
      </c>
      <c r="E29" s="7" t="str">
        <f t="shared" si="4"/>
        <v>Fri</v>
      </c>
      <c r="F29" s="7">
        <v>3</v>
      </c>
      <c r="G29" s="291"/>
      <c r="H29" s="292"/>
      <c r="I29" s="47"/>
      <c r="J29" s="49"/>
      <c r="K29" s="50"/>
      <c r="L29" s="293"/>
      <c r="M29" s="294"/>
      <c r="N29" s="258" t="str">
        <f t="shared" ref="N29:N57" ca="1" si="9">IF(OR(CELL("type",L29)="L",CELL("type",$G29)="L"),"",IF(L29*$G29=0,"",$G29*L29*8.345))</f>
        <v/>
      </c>
      <c r="O29" s="255"/>
      <c r="P29" s="50"/>
      <c r="Q29" s="293"/>
      <c r="R29" s="294"/>
      <c r="S29" s="258" t="str">
        <f t="shared" ref="S29:S57" ca="1" si="10">IF(OR(CELL("type",Q29)="L",CELL("type",$G29)="L"),"",IF(Q29*$G29=0,"",$G29*Q29*8.345))</f>
        <v/>
      </c>
      <c r="T29" s="255"/>
      <c r="U29" s="50"/>
      <c r="V29" s="293"/>
      <c r="W29" s="294"/>
      <c r="X29" s="258" t="str">
        <f t="shared" ref="X29:X57" ca="1" si="11">IF(OR(CELL("type",V29)="L",CELL("type",$G29)="L"),"",IF(V29*$G29=0,"",$G29*V29*8.345))</f>
        <v/>
      </c>
      <c r="Y29" s="255"/>
      <c r="Z29" s="211">
        <f t="shared" si="5"/>
        <v>3</v>
      </c>
      <c r="AA29" s="50"/>
      <c r="AB29" s="293"/>
      <c r="AC29" s="294"/>
      <c r="AD29" s="258" t="str">
        <f t="shared" ref="AD29:AD57" ca="1" si="12">IF(OR(CELL("type",AB29)="L",CELL("type",$G29)="L"),"",IF(AB29*$G29=0,"",$G29*AB29*8.345))</f>
        <v/>
      </c>
      <c r="AE29" s="255"/>
      <c r="AF29" s="50"/>
      <c r="AG29" s="293"/>
      <c r="AH29" s="294"/>
      <c r="AI29" s="258" t="str">
        <f t="shared" ref="AI29:AI57" ca="1" si="13">IF(OR(CELL("type",AG29)="L",CELL("type",$G29)="L"),"",IF(AG29*$G29=0,"",$G29*AG29*8.345))</f>
        <v/>
      </c>
      <c r="AJ29" s="255"/>
      <c r="AK29" s="50"/>
      <c r="AL29" s="293"/>
      <c r="AM29" s="294"/>
      <c r="AN29" s="258" t="str">
        <f t="shared" ref="AN29:AN57" ca="1" si="14">IF(OR(CELL("type",AL29)="L",CELL("type",$G29)="L"),"",IF(AL29*$G29=0,"",$G29*AL29*8.345))</f>
        <v/>
      </c>
      <c r="AO29" s="255"/>
      <c r="AP29" s="50"/>
      <c r="AQ29" s="293"/>
      <c r="AR29" s="294"/>
      <c r="AS29" s="258" t="str">
        <f t="shared" ref="AS29:AS57" ca="1" si="15">IF(OR(CELL("type",AQ29)="L",CELL("type",$G29)="L"),"",IF(AQ29*$G29=0,"",$G29*AQ29*8.345))</f>
        <v/>
      </c>
      <c r="AT29" s="255"/>
      <c r="AU29" s="50"/>
      <c r="AV29" s="293"/>
      <c r="AW29" s="294"/>
      <c r="AX29" s="258" t="str">
        <f t="shared" ref="AX29:AX57" ca="1" si="16">IF(OR(CELL("type",AV29)="L",CELL("type",$G29)="L"),"",IF(AV29*$G29=0,"",$G29*AV29*8.345))</f>
        <v/>
      </c>
      <c r="AY29" s="255"/>
      <c r="AZ29" s="211">
        <f t="shared" si="6"/>
        <v>3</v>
      </c>
      <c r="BA29" s="50"/>
      <c r="BB29" s="293"/>
      <c r="BC29" s="294"/>
      <c r="BD29" s="258" t="str">
        <f t="shared" ref="BD29:BD57" ca="1" si="17">IF(OR(CELL("type",BB29)="L",CELL("type",$G29)="L"),"",IF(BB29*$G29=0,"",$G29*BB29*8.345))</f>
        <v/>
      </c>
      <c r="BE29" s="255"/>
      <c r="BF29" s="50"/>
      <c r="BG29" s="293"/>
      <c r="BH29" s="294"/>
      <c r="BI29" s="258" t="str">
        <f t="shared" ref="BI29:BI57" ca="1" si="18">IF(OR(CELL("type",BG29)="L",CELL("type",$G29)="L"),"",IF(BG29*$G29=0,"",$G29*BG29*8.345))</f>
        <v/>
      </c>
      <c r="BJ29" s="255"/>
      <c r="BK29" s="50"/>
      <c r="BL29" s="293"/>
      <c r="BM29" s="294"/>
      <c r="BN29" s="258" t="str">
        <f t="shared" ref="BN29:BN57" ca="1" si="19">IF(OR(CELL("type",BL29)="L",CELL("type",$G29)="L"),"",IF(BL29*$G29=0,"",$G29*BL29*8.345))</f>
        <v/>
      </c>
      <c r="BO29" s="255"/>
      <c r="BP29" s="50"/>
      <c r="BQ29" s="293"/>
      <c r="BR29" s="294"/>
      <c r="BS29" s="258" t="str">
        <f t="shared" ref="BS29:BS57" ca="1" si="20">IF(OR(CELL("type",BQ29)="L",CELL("type",$G29)="L"),"",IF(BQ29*$G29=0,"",$G29*BQ29*8.345))</f>
        <v/>
      </c>
      <c r="BT29" s="255"/>
      <c r="BU29" s="50"/>
      <c r="BV29" s="293"/>
      <c r="BW29" s="294"/>
      <c r="BX29" s="258" t="str">
        <f t="shared" ref="BX29:BX57" ca="1" si="21">IF(OR(CELL("type",BV29)="L",CELL("type",$G29)="L"),"",IF(BV29*$G29=0,"",$G29*BV29*8.345))</f>
        <v/>
      </c>
      <c r="BY29" s="255"/>
      <c r="BZ29" s="211">
        <f t="shared" si="7"/>
        <v>3</v>
      </c>
      <c r="CA29" s="50"/>
      <c r="CB29" s="293"/>
      <c r="CC29" s="294"/>
      <c r="CD29" s="258" t="str">
        <f t="shared" ref="CD29:CD57" ca="1" si="22">IF(OR(CELL("type",CB29)="L",CELL("type",$G29)="L"),"",IF(CB29*$G29=0,"",$G29*CB29*8.345))</f>
        <v/>
      </c>
      <c r="CE29" s="255"/>
      <c r="CF29" s="50"/>
      <c r="CG29" s="293"/>
      <c r="CH29" s="294"/>
      <c r="CI29" s="258" t="str">
        <f t="shared" ref="CI29:CI57" ca="1" si="23">IF(OR(CELL("type",CG29)="L",CELL("type",$G29)="L"),"",IF(CG29*$G29=0,"",$G29*CG29*8.345))</f>
        <v/>
      </c>
      <c r="CJ29" s="255"/>
      <c r="CK29" s="50"/>
      <c r="CL29" s="293"/>
      <c r="CM29" s="294"/>
      <c r="CN29" s="258" t="str">
        <f t="shared" ref="CN29:CN57" ca="1" si="24">IF(OR(CELL("type",CL29)="L",CELL("type",$G29)="L"),"",IF(CL29*$G29=0,"",$G29*CL29*8.345))</f>
        <v/>
      </c>
      <c r="CO29" s="255"/>
      <c r="CP29" s="50"/>
      <c r="CQ29" s="293"/>
      <c r="CR29" s="294"/>
      <c r="CS29" s="258" t="str">
        <f t="shared" ref="CS29:CS57" ca="1" si="25">IF(OR(CELL("type",CQ29)="L",CELL("type",$G29)="L"),"",IF(CQ29*$G29=0,"",$G29*CQ29*8.345))</f>
        <v/>
      </c>
      <c r="CT29" s="255"/>
      <c r="CU29" s="50"/>
      <c r="CV29" s="293"/>
      <c r="CW29" s="294"/>
      <c r="CX29" s="258" t="str">
        <f t="shared" ref="CX29:CX57" ca="1" si="26">IF(OR(CELL("type",CV29)="L",CELL("type",$G29)="L"),"",IF(CV29*$G29=0,"",$G29*CV29*8.345))</f>
        <v/>
      </c>
      <c r="CY29" s="255"/>
      <c r="CZ29" s="211">
        <f t="shared" si="8"/>
        <v>3</v>
      </c>
      <c r="DA29" s="50"/>
      <c r="DB29" s="293"/>
      <c r="DC29" s="294"/>
      <c r="DD29" s="258" t="str">
        <f t="shared" ref="DD29:DD57" ca="1" si="27">IF(OR(CELL("type",DB29)="L",CELL("type",$G29)="L"),"",IF(DB29*$G29=0,"",$G29*DB29*8.345))</f>
        <v/>
      </c>
      <c r="DE29" s="255"/>
      <c r="DF29" s="50"/>
      <c r="DG29" s="293"/>
      <c r="DH29" s="294"/>
      <c r="DI29" s="258" t="str">
        <f t="shared" ref="DI29:DI57" ca="1" si="28">IF(OR(CELL("type",DG29)="L",CELL("type",$G29)="L"),"",IF(DG29*$G29=0,"",$G29*DG29*8.345))</f>
        <v/>
      </c>
      <c r="DJ29" s="255"/>
      <c r="DK29" s="50"/>
      <c r="DL29" s="293"/>
      <c r="DM29" s="294"/>
      <c r="DN29" s="258" t="str">
        <f t="shared" ref="DN29:DN57" ca="1" si="29">IF(OR(CELL("type",DL29)="L",CELL("type",$G29)="L"),"",IF(DL29*$G29=0,"",$G29*DL29*8.345))</f>
        <v/>
      </c>
      <c r="DO29" s="255"/>
      <c r="DP29" s="50"/>
      <c r="DQ29" s="293"/>
      <c r="DR29" s="294"/>
      <c r="DS29" s="258" t="str">
        <f t="shared" ref="DS29:DS57" ca="1" si="30">IF(OR(CELL("type",DQ29)="L",CELL("type",$G29)="L"),"",IF(DQ29*$G29=0,"",$G29*DQ29*8.345))</f>
        <v/>
      </c>
      <c r="DT29" s="255"/>
      <c r="DU29" s="50"/>
      <c r="DV29" s="293"/>
      <c r="DW29" s="294"/>
      <c r="DX29" s="258" t="str">
        <f t="shared" ref="DX29:DX57" ca="1" si="31">IF(OR(CELL("type",DV29)="L",CELL("type",$G29)="L"),"",IF(DV29*$G29=0,"",$G29*DV29*8.345))</f>
        <v/>
      </c>
      <c r="DY29" s="255"/>
      <c r="DZ29" s="137"/>
      <c r="EA29" s="137"/>
      <c r="EB29" s="137"/>
      <c r="EC29" s="137"/>
      <c r="ED29" s="137"/>
      <c r="EE29" s="137"/>
      <c r="EF29" s="137"/>
      <c r="EG29" s="137"/>
      <c r="EJ29" s="137"/>
      <c r="EK29" s="137"/>
      <c r="EL29" s="137"/>
      <c r="EO29" s="137"/>
      <c r="EP29" s="137"/>
      <c r="EQ29" s="137"/>
      <c r="ET29" s="137"/>
      <c r="EU29" s="137"/>
      <c r="EV29" s="137"/>
      <c r="EY29" s="137"/>
      <c r="EZ29" s="136"/>
      <c r="FA29" s="136"/>
    </row>
    <row r="30" spans="1:159" ht="15.75" customHeight="1" x14ac:dyDescent="0.2">
      <c r="A30" s="68"/>
      <c r="B30" s="7"/>
      <c r="C30" s="7"/>
      <c r="D30" s="7" t="s">
        <v>1</v>
      </c>
      <c r="E30" s="7" t="str">
        <f t="shared" si="4"/>
        <v>Sat</v>
      </c>
      <c r="F30" s="7">
        <v>4</v>
      </c>
      <c r="G30" s="291"/>
      <c r="H30" s="292"/>
      <c r="I30" s="47"/>
      <c r="J30" s="49"/>
      <c r="K30" s="50"/>
      <c r="L30" s="293"/>
      <c r="M30" s="294"/>
      <c r="N30" s="258" t="str">
        <f t="shared" ca="1" si="9"/>
        <v/>
      </c>
      <c r="O30" s="255"/>
      <c r="P30" s="50"/>
      <c r="Q30" s="293"/>
      <c r="R30" s="294"/>
      <c r="S30" s="258" t="str">
        <f t="shared" ca="1" si="10"/>
        <v/>
      </c>
      <c r="T30" s="255"/>
      <c r="U30" s="50"/>
      <c r="V30" s="293"/>
      <c r="W30" s="294"/>
      <c r="X30" s="258" t="str">
        <f t="shared" ca="1" si="11"/>
        <v/>
      </c>
      <c r="Y30" s="255"/>
      <c r="Z30" s="211">
        <f t="shared" si="5"/>
        <v>4</v>
      </c>
      <c r="AA30" s="50"/>
      <c r="AB30" s="293"/>
      <c r="AC30" s="294"/>
      <c r="AD30" s="258" t="str">
        <f t="shared" ca="1" si="12"/>
        <v/>
      </c>
      <c r="AE30" s="255"/>
      <c r="AF30" s="50"/>
      <c r="AG30" s="293"/>
      <c r="AH30" s="294"/>
      <c r="AI30" s="258" t="str">
        <f t="shared" ca="1" si="13"/>
        <v/>
      </c>
      <c r="AJ30" s="255"/>
      <c r="AK30" s="50"/>
      <c r="AL30" s="293"/>
      <c r="AM30" s="294"/>
      <c r="AN30" s="258" t="str">
        <f t="shared" ca="1" si="14"/>
        <v/>
      </c>
      <c r="AO30" s="255"/>
      <c r="AP30" s="50"/>
      <c r="AQ30" s="293"/>
      <c r="AR30" s="294"/>
      <c r="AS30" s="258" t="str">
        <f t="shared" ca="1" si="15"/>
        <v/>
      </c>
      <c r="AT30" s="255"/>
      <c r="AU30" s="50"/>
      <c r="AV30" s="293"/>
      <c r="AW30" s="294"/>
      <c r="AX30" s="258" t="str">
        <f t="shared" ca="1" si="16"/>
        <v/>
      </c>
      <c r="AY30" s="255"/>
      <c r="AZ30" s="211">
        <f t="shared" si="6"/>
        <v>4</v>
      </c>
      <c r="BA30" s="50"/>
      <c r="BB30" s="293"/>
      <c r="BC30" s="294"/>
      <c r="BD30" s="258" t="str">
        <f t="shared" ca="1" si="17"/>
        <v/>
      </c>
      <c r="BE30" s="255"/>
      <c r="BF30" s="50"/>
      <c r="BG30" s="293"/>
      <c r="BH30" s="294"/>
      <c r="BI30" s="258" t="str">
        <f t="shared" ca="1" si="18"/>
        <v/>
      </c>
      <c r="BJ30" s="255"/>
      <c r="BK30" s="50"/>
      <c r="BL30" s="293"/>
      <c r="BM30" s="294"/>
      <c r="BN30" s="258" t="str">
        <f t="shared" ca="1" si="19"/>
        <v/>
      </c>
      <c r="BO30" s="255"/>
      <c r="BP30" s="50"/>
      <c r="BQ30" s="293"/>
      <c r="BR30" s="294"/>
      <c r="BS30" s="258" t="str">
        <f t="shared" ca="1" si="20"/>
        <v/>
      </c>
      <c r="BT30" s="255"/>
      <c r="BU30" s="50"/>
      <c r="BV30" s="293"/>
      <c r="BW30" s="294"/>
      <c r="BX30" s="258" t="str">
        <f t="shared" ca="1" si="21"/>
        <v/>
      </c>
      <c r="BY30" s="255"/>
      <c r="BZ30" s="211">
        <f t="shared" si="7"/>
        <v>4</v>
      </c>
      <c r="CA30" s="50"/>
      <c r="CB30" s="293"/>
      <c r="CC30" s="294"/>
      <c r="CD30" s="258" t="str">
        <f t="shared" ca="1" si="22"/>
        <v/>
      </c>
      <c r="CE30" s="255"/>
      <c r="CF30" s="50"/>
      <c r="CG30" s="293"/>
      <c r="CH30" s="294"/>
      <c r="CI30" s="258" t="str">
        <f t="shared" ca="1" si="23"/>
        <v/>
      </c>
      <c r="CJ30" s="255"/>
      <c r="CK30" s="50"/>
      <c r="CL30" s="293"/>
      <c r="CM30" s="294"/>
      <c r="CN30" s="258" t="str">
        <f t="shared" ca="1" si="24"/>
        <v/>
      </c>
      <c r="CO30" s="255"/>
      <c r="CP30" s="50"/>
      <c r="CQ30" s="293"/>
      <c r="CR30" s="294"/>
      <c r="CS30" s="258" t="str">
        <f t="shared" ca="1" si="25"/>
        <v/>
      </c>
      <c r="CT30" s="255"/>
      <c r="CU30" s="50"/>
      <c r="CV30" s="293"/>
      <c r="CW30" s="294"/>
      <c r="CX30" s="258" t="str">
        <f t="shared" ca="1" si="26"/>
        <v/>
      </c>
      <c r="CY30" s="255"/>
      <c r="CZ30" s="211">
        <f t="shared" si="8"/>
        <v>4</v>
      </c>
      <c r="DA30" s="50"/>
      <c r="DB30" s="293"/>
      <c r="DC30" s="294"/>
      <c r="DD30" s="258" t="str">
        <f t="shared" ca="1" si="27"/>
        <v/>
      </c>
      <c r="DE30" s="255"/>
      <c r="DF30" s="50"/>
      <c r="DG30" s="293"/>
      <c r="DH30" s="294"/>
      <c r="DI30" s="258" t="str">
        <f t="shared" ca="1" si="28"/>
        <v/>
      </c>
      <c r="DJ30" s="255"/>
      <c r="DK30" s="50"/>
      <c r="DL30" s="293"/>
      <c r="DM30" s="294"/>
      <c r="DN30" s="258" t="str">
        <f t="shared" ca="1" si="29"/>
        <v/>
      </c>
      <c r="DO30" s="255"/>
      <c r="DP30" s="50"/>
      <c r="DQ30" s="293"/>
      <c r="DR30" s="294"/>
      <c r="DS30" s="258" t="str">
        <f t="shared" ca="1" si="30"/>
        <v/>
      </c>
      <c r="DT30" s="255"/>
      <c r="DU30" s="50"/>
      <c r="DV30" s="293"/>
      <c r="DW30" s="294"/>
      <c r="DX30" s="258" t="str">
        <f t="shared" ca="1" si="31"/>
        <v/>
      </c>
      <c r="DY30" s="255"/>
      <c r="DZ30" s="137"/>
      <c r="EA30" s="137"/>
      <c r="EB30" s="137"/>
      <c r="EC30" s="137"/>
      <c r="ED30" s="137"/>
      <c r="EE30" s="137"/>
      <c r="EF30" s="137"/>
      <c r="EG30" s="137"/>
      <c r="EJ30" s="137"/>
      <c r="EK30" s="137"/>
      <c r="EL30" s="137"/>
      <c r="EO30" s="137"/>
      <c r="EP30" s="137"/>
      <c r="EQ30" s="137"/>
      <c r="ET30" s="137"/>
      <c r="EU30" s="137"/>
      <c r="EV30" s="137"/>
      <c r="EY30" s="137"/>
      <c r="EZ30" s="136"/>
      <c r="FA30" s="136"/>
    </row>
    <row r="31" spans="1:159" ht="14.25" customHeight="1" x14ac:dyDescent="0.2">
      <c r="A31" s="68"/>
      <c r="B31" s="7"/>
      <c r="C31" s="7"/>
      <c r="D31" s="7" t="s">
        <v>1</v>
      </c>
      <c r="E31" s="7" t="str">
        <f t="shared" si="4"/>
        <v>Sun</v>
      </c>
      <c r="F31" s="7">
        <v>5</v>
      </c>
      <c r="G31" s="291"/>
      <c r="H31" s="292"/>
      <c r="I31" s="47"/>
      <c r="J31" s="49"/>
      <c r="K31" s="50"/>
      <c r="L31" s="293"/>
      <c r="M31" s="294"/>
      <c r="N31" s="258" t="str">
        <f t="shared" ca="1" si="9"/>
        <v/>
      </c>
      <c r="O31" s="255"/>
      <c r="P31" s="50"/>
      <c r="Q31" s="293"/>
      <c r="R31" s="294"/>
      <c r="S31" s="258" t="str">
        <f t="shared" ca="1" si="10"/>
        <v/>
      </c>
      <c r="T31" s="255"/>
      <c r="U31" s="50"/>
      <c r="V31" s="293"/>
      <c r="W31" s="294"/>
      <c r="X31" s="258" t="str">
        <f t="shared" ca="1" si="11"/>
        <v/>
      </c>
      <c r="Y31" s="255"/>
      <c r="Z31" s="211">
        <f t="shared" si="5"/>
        <v>5</v>
      </c>
      <c r="AA31" s="50"/>
      <c r="AB31" s="293"/>
      <c r="AC31" s="294"/>
      <c r="AD31" s="258" t="str">
        <f t="shared" ca="1" si="12"/>
        <v/>
      </c>
      <c r="AE31" s="255"/>
      <c r="AF31" s="50"/>
      <c r="AG31" s="293"/>
      <c r="AH31" s="294"/>
      <c r="AI31" s="258" t="str">
        <f t="shared" ca="1" si="13"/>
        <v/>
      </c>
      <c r="AJ31" s="255"/>
      <c r="AK31" s="50"/>
      <c r="AL31" s="293"/>
      <c r="AM31" s="294"/>
      <c r="AN31" s="258" t="str">
        <f t="shared" ca="1" si="14"/>
        <v/>
      </c>
      <c r="AO31" s="255"/>
      <c r="AP31" s="50"/>
      <c r="AQ31" s="293"/>
      <c r="AR31" s="294"/>
      <c r="AS31" s="258" t="str">
        <f t="shared" ca="1" si="15"/>
        <v/>
      </c>
      <c r="AT31" s="255"/>
      <c r="AU31" s="50"/>
      <c r="AV31" s="293"/>
      <c r="AW31" s="294"/>
      <c r="AX31" s="258" t="str">
        <f t="shared" ca="1" si="16"/>
        <v/>
      </c>
      <c r="AY31" s="255"/>
      <c r="AZ31" s="211">
        <f t="shared" si="6"/>
        <v>5</v>
      </c>
      <c r="BA31" s="50"/>
      <c r="BB31" s="293"/>
      <c r="BC31" s="294"/>
      <c r="BD31" s="258" t="str">
        <f t="shared" ca="1" si="17"/>
        <v/>
      </c>
      <c r="BE31" s="255"/>
      <c r="BF31" s="50"/>
      <c r="BG31" s="293"/>
      <c r="BH31" s="294"/>
      <c r="BI31" s="258" t="str">
        <f t="shared" ca="1" si="18"/>
        <v/>
      </c>
      <c r="BJ31" s="255"/>
      <c r="BK31" s="50"/>
      <c r="BL31" s="293"/>
      <c r="BM31" s="294"/>
      <c r="BN31" s="258" t="str">
        <f t="shared" ca="1" si="19"/>
        <v/>
      </c>
      <c r="BO31" s="255"/>
      <c r="BP31" s="50"/>
      <c r="BQ31" s="293"/>
      <c r="BR31" s="294"/>
      <c r="BS31" s="258" t="str">
        <f t="shared" ca="1" si="20"/>
        <v/>
      </c>
      <c r="BT31" s="255"/>
      <c r="BU31" s="50"/>
      <c r="BV31" s="293"/>
      <c r="BW31" s="294"/>
      <c r="BX31" s="258" t="str">
        <f t="shared" ca="1" si="21"/>
        <v/>
      </c>
      <c r="BY31" s="255"/>
      <c r="BZ31" s="211">
        <f t="shared" si="7"/>
        <v>5</v>
      </c>
      <c r="CA31" s="50"/>
      <c r="CB31" s="293"/>
      <c r="CC31" s="294"/>
      <c r="CD31" s="258" t="str">
        <f t="shared" ca="1" si="22"/>
        <v/>
      </c>
      <c r="CE31" s="255"/>
      <c r="CF31" s="50"/>
      <c r="CG31" s="293"/>
      <c r="CH31" s="294"/>
      <c r="CI31" s="258" t="str">
        <f t="shared" ca="1" si="23"/>
        <v/>
      </c>
      <c r="CJ31" s="255"/>
      <c r="CK31" s="50"/>
      <c r="CL31" s="293"/>
      <c r="CM31" s="294"/>
      <c r="CN31" s="258" t="str">
        <f t="shared" ca="1" si="24"/>
        <v/>
      </c>
      <c r="CO31" s="255"/>
      <c r="CP31" s="50"/>
      <c r="CQ31" s="293"/>
      <c r="CR31" s="294"/>
      <c r="CS31" s="258" t="str">
        <f t="shared" ca="1" si="25"/>
        <v/>
      </c>
      <c r="CT31" s="255"/>
      <c r="CU31" s="50"/>
      <c r="CV31" s="293"/>
      <c r="CW31" s="294"/>
      <c r="CX31" s="258" t="str">
        <f t="shared" ca="1" si="26"/>
        <v/>
      </c>
      <c r="CY31" s="255"/>
      <c r="CZ31" s="211">
        <f t="shared" si="8"/>
        <v>5</v>
      </c>
      <c r="DA31" s="50"/>
      <c r="DB31" s="293"/>
      <c r="DC31" s="294"/>
      <c r="DD31" s="258" t="str">
        <f t="shared" ca="1" si="27"/>
        <v/>
      </c>
      <c r="DE31" s="255"/>
      <c r="DF31" s="50"/>
      <c r="DG31" s="293"/>
      <c r="DH31" s="294"/>
      <c r="DI31" s="258" t="str">
        <f t="shared" ca="1" si="28"/>
        <v/>
      </c>
      <c r="DJ31" s="255"/>
      <c r="DK31" s="50"/>
      <c r="DL31" s="293"/>
      <c r="DM31" s="294"/>
      <c r="DN31" s="258" t="str">
        <f t="shared" ca="1" si="29"/>
        <v/>
      </c>
      <c r="DO31" s="255"/>
      <c r="DP31" s="50"/>
      <c r="DQ31" s="293"/>
      <c r="DR31" s="294"/>
      <c r="DS31" s="258" t="str">
        <f t="shared" ca="1" si="30"/>
        <v/>
      </c>
      <c r="DT31" s="255"/>
      <c r="DU31" s="50"/>
      <c r="DV31" s="293"/>
      <c r="DW31" s="294"/>
      <c r="DX31" s="258" t="str">
        <f t="shared" ca="1" si="31"/>
        <v/>
      </c>
      <c r="DY31" s="255"/>
      <c r="DZ31" s="137"/>
      <c r="EA31" s="137"/>
      <c r="EB31" s="137"/>
      <c r="EC31" s="137"/>
      <c r="ED31" s="137"/>
      <c r="EE31" s="137"/>
      <c r="EF31" s="137"/>
      <c r="EG31" s="137"/>
      <c r="EJ31" s="137"/>
      <c r="EK31" s="137"/>
      <c r="EL31" s="137"/>
      <c r="EO31" s="137"/>
      <c r="EP31" s="137"/>
      <c r="EQ31" s="137"/>
      <c r="ET31" s="137"/>
      <c r="EU31" s="137"/>
      <c r="EV31" s="137"/>
      <c r="EY31" s="137"/>
      <c r="EZ31" s="136"/>
      <c r="FA31" s="136"/>
    </row>
    <row r="32" spans="1:159" ht="15.75" customHeight="1" x14ac:dyDescent="0.2">
      <c r="A32" s="68"/>
      <c r="B32" s="7"/>
      <c r="C32" s="7"/>
      <c r="D32" s="7" t="s">
        <v>1</v>
      </c>
      <c r="E32" s="7" t="str">
        <f t="shared" si="4"/>
        <v>Mon</v>
      </c>
      <c r="F32" s="7">
        <v>6</v>
      </c>
      <c r="G32" s="291"/>
      <c r="H32" s="292"/>
      <c r="I32" s="47"/>
      <c r="J32" s="49"/>
      <c r="K32" s="50"/>
      <c r="L32" s="293"/>
      <c r="M32" s="294"/>
      <c r="N32" s="258" t="str">
        <f t="shared" ca="1" si="9"/>
        <v/>
      </c>
      <c r="O32" s="255"/>
      <c r="P32" s="50"/>
      <c r="Q32" s="293"/>
      <c r="R32" s="294"/>
      <c r="S32" s="258" t="str">
        <f t="shared" ca="1" si="10"/>
        <v/>
      </c>
      <c r="T32" s="255"/>
      <c r="U32" s="50"/>
      <c r="V32" s="293"/>
      <c r="W32" s="294"/>
      <c r="X32" s="258" t="str">
        <f t="shared" ca="1" si="11"/>
        <v/>
      </c>
      <c r="Y32" s="255"/>
      <c r="Z32" s="211">
        <f t="shared" si="5"/>
        <v>6</v>
      </c>
      <c r="AA32" s="50"/>
      <c r="AB32" s="293"/>
      <c r="AC32" s="294"/>
      <c r="AD32" s="258" t="str">
        <f t="shared" ca="1" si="12"/>
        <v/>
      </c>
      <c r="AE32" s="255"/>
      <c r="AF32" s="50"/>
      <c r="AG32" s="293"/>
      <c r="AH32" s="294"/>
      <c r="AI32" s="258" t="str">
        <f t="shared" ca="1" si="13"/>
        <v/>
      </c>
      <c r="AJ32" s="255"/>
      <c r="AK32" s="50"/>
      <c r="AL32" s="293"/>
      <c r="AM32" s="294"/>
      <c r="AN32" s="258" t="str">
        <f t="shared" ca="1" si="14"/>
        <v/>
      </c>
      <c r="AO32" s="255"/>
      <c r="AP32" s="50"/>
      <c r="AQ32" s="293"/>
      <c r="AR32" s="294"/>
      <c r="AS32" s="258" t="str">
        <f t="shared" ca="1" si="15"/>
        <v/>
      </c>
      <c r="AT32" s="255"/>
      <c r="AU32" s="50"/>
      <c r="AV32" s="293"/>
      <c r="AW32" s="294"/>
      <c r="AX32" s="258" t="str">
        <f t="shared" ca="1" si="16"/>
        <v/>
      </c>
      <c r="AY32" s="255"/>
      <c r="AZ32" s="211">
        <f t="shared" si="6"/>
        <v>6</v>
      </c>
      <c r="BA32" s="50"/>
      <c r="BB32" s="293"/>
      <c r="BC32" s="294"/>
      <c r="BD32" s="258" t="str">
        <f t="shared" ca="1" si="17"/>
        <v/>
      </c>
      <c r="BE32" s="255"/>
      <c r="BF32" s="50"/>
      <c r="BG32" s="293"/>
      <c r="BH32" s="294"/>
      <c r="BI32" s="258" t="str">
        <f t="shared" ca="1" si="18"/>
        <v/>
      </c>
      <c r="BJ32" s="255"/>
      <c r="BK32" s="50"/>
      <c r="BL32" s="293"/>
      <c r="BM32" s="294"/>
      <c r="BN32" s="258" t="str">
        <f t="shared" ca="1" si="19"/>
        <v/>
      </c>
      <c r="BO32" s="255"/>
      <c r="BP32" s="50"/>
      <c r="BQ32" s="293"/>
      <c r="BR32" s="294"/>
      <c r="BS32" s="258" t="str">
        <f t="shared" ca="1" si="20"/>
        <v/>
      </c>
      <c r="BT32" s="255"/>
      <c r="BU32" s="50"/>
      <c r="BV32" s="293"/>
      <c r="BW32" s="294"/>
      <c r="BX32" s="258" t="str">
        <f t="shared" ca="1" si="21"/>
        <v/>
      </c>
      <c r="BY32" s="255"/>
      <c r="BZ32" s="211">
        <f t="shared" si="7"/>
        <v>6</v>
      </c>
      <c r="CA32" s="50"/>
      <c r="CB32" s="293"/>
      <c r="CC32" s="294"/>
      <c r="CD32" s="258" t="str">
        <f t="shared" ca="1" si="22"/>
        <v/>
      </c>
      <c r="CE32" s="255"/>
      <c r="CF32" s="50"/>
      <c r="CG32" s="293"/>
      <c r="CH32" s="294"/>
      <c r="CI32" s="258" t="str">
        <f t="shared" ca="1" si="23"/>
        <v/>
      </c>
      <c r="CJ32" s="255"/>
      <c r="CK32" s="50"/>
      <c r="CL32" s="293"/>
      <c r="CM32" s="294"/>
      <c r="CN32" s="258" t="str">
        <f t="shared" ca="1" si="24"/>
        <v/>
      </c>
      <c r="CO32" s="255"/>
      <c r="CP32" s="50"/>
      <c r="CQ32" s="293"/>
      <c r="CR32" s="294"/>
      <c r="CS32" s="258" t="str">
        <f t="shared" ca="1" si="25"/>
        <v/>
      </c>
      <c r="CT32" s="255"/>
      <c r="CU32" s="50"/>
      <c r="CV32" s="293"/>
      <c r="CW32" s="294"/>
      <c r="CX32" s="258" t="str">
        <f t="shared" ca="1" si="26"/>
        <v/>
      </c>
      <c r="CY32" s="255"/>
      <c r="CZ32" s="211">
        <f t="shared" si="8"/>
        <v>6</v>
      </c>
      <c r="DA32" s="50"/>
      <c r="DB32" s="293"/>
      <c r="DC32" s="294"/>
      <c r="DD32" s="258" t="str">
        <f t="shared" ca="1" si="27"/>
        <v/>
      </c>
      <c r="DE32" s="255"/>
      <c r="DF32" s="50"/>
      <c r="DG32" s="293"/>
      <c r="DH32" s="294"/>
      <c r="DI32" s="258" t="str">
        <f t="shared" ca="1" si="28"/>
        <v/>
      </c>
      <c r="DJ32" s="255"/>
      <c r="DK32" s="50"/>
      <c r="DL32" s="293"/>
      <c r="DM32" s="294"/>
      <c r="DN32" s="258" t="str">
        <f t="shared" ca="1" si="29"/>
        <v/>
      </c>
      <c r="DO32" s="255"/>
      <c r="DP32" s="50"/>
      <c r="DQ32" s="293"/>
      <c r="DR32" s="294"/>
      <c r="DS32" s="258" t="str">
        <f t="shared" ca="1" si="30"/>
        <v/>
      </c>
      <c r="DT32" s="255"/>
      <c r="DU32" s="50"/>
      <c r="DV32" s="293"/>
      <c r="DW32" s="294"/>
      <c r="DX32" s="258" t="str">
        <f t="shared" ca="1" si="31"/>
        <v/>
      </c>
      <c r="DY32" s="255"/>
      <c r="DZ32" s="137"/>
      <c r="EA32" s="137"/>
      <c r="EB32" s="137"/>
      <c r="EC32" s="137"/>
      <c r="ED32" s="137"/>
      <c r="EE32" s="137"/>
      <c r="EF32" s="137"/>
      <c r="EG32" s="137"/>
      <c r="EJ32" s="137"/>
      <c r="EK32" s="137"/>
      <c r="EL32" s="137"/>
      <c r="EO32" s="137"/>
      <c r="EP32" s="137"/>
      <c r="EQ32" s="137"/>
      <c r="ET32" s="137"/>
      <c r="EU32" s="137"/>
      <c r="EV32" s="137"/>
      <c r="EY32" s="137"/>
      <c r="EZ32" s="136"/>
      <c r="FA32" s="136"/>
    </row>
    <row r="33" spans="1:157" ht="14.25" customHeight="1" x14ac:dyDescent="0.2">
      <c r="A33" s="68"/>
      <c r="B33" s="7"/>
      <c r="C33" s="7"/>
      <c r="D33" s="7" t="s">
        <v>1</v>
      </c>
      <c r="E33" s="7" t="str">
        <f t="shared" si="4"/>
        <v>Tue</v>
      </c>
      <c r="F33" s="7">
        <v>7</v>
      </c>
      <c r="G33" s="291"/>
      <c r="H33" s="292"/>
      <c r="I33" s="47"/>
      <c r="J33" s="49"/>
      <c r="K33" s="50"/>
      <c r="L33" s="293"/>
      <c r="M33" s="294"/>
      <c r="N33" s="258" t="str">
        <f t="shared" ca="1" si="9"/>
        <v/>
      </c>
      <c r="O33" s="255"/>
      <c r="P33" s="50"/>
      <c r="Q33" s="293"/>
      <c r="R33" s="294"/>
      <c r="S33" s="258" t="str">
        <f t="shared" ca="1" si="10"/>
        <v/>
      </c>
      <c r="T33" s="255"/>
      <c r="U33" s="50"/>
      <c r="V33" s="293"/>
      <c r="W33" s="294"/>
      <c r="X33" s="258" t="str">
        <f t="shared" ca="1" si="11"/>
        <v/>
      </c>
      <c r="Y33" s="255"/>
      <c r="Z33" s="211">
        <f t="shared" si="5"/>
        <v>7</v>
      </c>
      <c r="AA33" s="50"/>
      <c r="AB33" s="293"/>
      <c r="AC33" s="294"/>
      <c r="AD33" s="258" t="str">
        <f t="shared" ca="1" si="12"/>
        <v/>
      </c>
      <c r="AE33" s="255"/>
      <c r="AF33" s="50"/>
      <c r="AG33" s="293"/>
      <c r="AH33" s="294"/>
      <c r="AI33" s="258" t="str">
        <f t="shared" ca="1" si="13"/>
        <v/>
      </c>
      <c r="AJ33" s="255"/>
      <c r="AK33" s="50"/>
      <c r="AL33" s="293"/>
      <c r="AM33" s="294"/>
      <c r="AN33" s="258" t="str">
        <f t="shared" ca="1" si="14"/>
        <v/>
      </c>
      <c r="AO33" s="255"/>
      <c r="AP33" s="50"/>
      <c r="AQ33" s="293"/>
      <c r="AR33" s="294"/>
      <c r="AS33" s="258" t="str">
        <f t="shared" ca="1" si="15"/>
        <v/>
      </c>
      <c r="AT33" s="255"/>
      <c r="AU33" s="50"/>
      <c r="AV33" s="293"/>
      <c r="AW33" s="294"/>
      <c r="AX33" s="258" t="str">
        <f t="shared" ca="1" si="16"/>
        <v/>
      </c>
      <c r="AY33" s="255"/>
      <c r="AZ33" s="211">
        <f t="shared" si="6"/>
        <v>7</v>
      </c>
      <c r="BA33" s="50"/>
      <c r="BB33" s="293"/>
      <c r="BC33" s="294"/>
      <c r="BD33" s="258" t="str">
        <f t="shared" ca="1" si="17"/>
        <v/>
      </c>
      <c r="BE33" s="255"/>
      <c r="BF33" s="50"/>
      <c r="BG33" s="293"/>
      <c r="BH33" s="294"/>
      <c r="BI33" s="258" t="str">
        <f t="shared" ca="1" si="18"/>
        <v/>
      </c>
      <c r="BJ33" s="255"/>
      <c r="BK33" s="50"/>
      <c r="BL33" s="293"/>
      <c r="BM33" s="294"/>
      <c r="BN33" s="258" t="str">
        <f t="shared" ca="1" si="19"/>
        <v/>
      </c>
      <c r="BO33" s="255"/>
      <c r="BP33" s="50"/>
      <c r="BQ33" s="293"/>
      <c r="BR33" s="294"/>
      <c r="BS33" s="258" t="str">
        <f t="shared" ca="1" si="20"/>
        <v/>
      </c>
      <c r="BT33" s="255"/>
      <c r="BU33" s="50"/>
      <c r="BV33" s="293"/>
      <c r="BW33" s="294"/>
      <c r="BX33" s="258" t="str">
        <f t="shared" ca="1" si="21"/>
        <v/>
      </c>
      <c r="BY33" s="255"/>
      <c r="BZ33" s="211">
        <f t="shared" si="7"/>
        <v>7</v>
      </c>
      <c r="CA33" s="50"/>
      <c r="CB33" s="293"/>
      <c r="CC33" s="294"/>
      <c r="CD33" s="258" t="str">
        <f t="shared" ca="1" si="22"/>
        <v/>
      </c>
      <c r="CE33" s="255"/>
      <c r="CF33" s="50"/>
      <c r="CG33" s="293"/>
      <c r="CH33" s="294"/>
      <c r="CI33" s="258" t="str">
        <f t="shared" ca="1" si="23"/>
        <v/>
      </c>
      <c r="CJ33" s="255"/>
      <c r="CK33" s="50"/>
      <c r="CL33" s="293"/>
      <c r="CM33" s="294"/>
      <c r="CN33" s="258" t="str">
        <f t="shared" ca="1" si="24"/>
        <v/>
      </c>
      <c r="CO33" s="255"/>
      <c r="CP33" s="50"/>
      <c r="CQ33" s="293"/>
      <c r="CR33" s="294"/>
      <c r="CS33" s="258" t="str">
        <f t="shared" ca="1" si="25"/>
        <v/>
      </c>
      <c r="CT33" s="255"/>
      <c r="CU33" s="50"/>
      <c r="CV33" s="293"/>
      <c r="CW33" s="294"/>
      <c r="CX33" s="258" t="str">
        <f t="shared" ca="1" si="26"/>
        <v/>
      </c>
      <c r="CY33" s="255"/>
      <c r="CZ33" s="211">
        <f t="shared" si="8"/>
        <v>7</v>
      </c>
      <c r="DA33" s="50"/>
      <c r="DB33" s="293"/>
      <c r="DC33" s="294"/>
      <c r="DD33" s="258" t="str">
        <f t="shared" ca="1" si="27"/>
        <v/>
      </c>
      <c r="DE33" s="255"/>
      <c r="DF33" s="50"/>
      <c r="DG33" s="293"/>
      <c r="DH33" s="294"/>
      <c r="DI33" s="258" t="str">
        <f t="shared" ca="1" si="28"/>
        <v/>
      </c>
      <c r="DJ33" s="255"/>
      <c r="DK33" s="50"/>
      <c r="DL33" s="293"/>
      <c r="DM33" s="294"/>
      <c r="DN33" s="258" t="str">
        <f t="shared" ca="1" si="29"/>
        <v/>
      </c>
      <c r="DO33" s="255"/>
      <c r="DP33" s="50"/>
      <c r="DQ33" s="293"/>
      <c r="DR33" s="294"/>
      <c r="DS33" s="258" t="str">
        <f t="shared" ca="1" si="30"/>
        <v/>
      </c>
      <c r="DT33" s="255"/>
      <c r="DU33" s="50"/>
      <c r="DV33" s="293"/>
      <c r="DW33" s="294"/>
      <c r="DX33" s="258" t="str">
        <f t="shared" ca="1" si="31"/>
        <v/>
      </c>
      <c r="DY33" s="255"/>
      <c r="DZ33" s="137"/>
      <c r="EA33" s="137"/>
      <c r="EB33" s="137"/>
      <c r="EC33" s="137"/>
      <c r="ED33" s="137"/>
      <c r="EE33" s="137"/>
      <c r="EF33" s="137"/>
      <c r="EG33" s="137"/>
      <c r="EJ33" s="137"/>
      <c r="EK33" s="137"/>
      <c r="EL33" s="137"/>
      <c r="EO33" s="137"/>
      <c r="EP33" s="137"/>
      <c r="EQ33" s="137"/>
      <c r="ET33" s="137"/>
      <c r="EU33" s="137"/>
      <c r="EV33" s="137"/>
      <c r="EY33" s="137"/>
      <c r="EZ33" s="136"/>
      <c r="FA33" s="136"/>
    </row>
    <row r="34" spans="1:157" ht="14.25" customHeight="1" x14ac:dyDescent="0.2">
      <c r="A34" s="68"/>
      <c r="B34" s="7"/>
      <c r="C34" s="7"/>
      <c r="D34" s="7" t="s">
        <v>1</v>
      </c>
      <c r="E34" s="7" t="str">
        <f t="shared" si="4"/>
        <v>Wed</v>
      </c>
      <c r="F34" s="7">
        <v>8</v>
      </c>
      <c r="G34" s="291"/>
      <c r="H34" s="292"/>
      <c r="I34" s="47"/>
      <c r="J34" s="49"/>
      <c r="K34" s="50"/>
      <c r="L34" s="293"/>
      <c r="M34" s="294"/>
      <c r="N34" s="258" t="str">
        <f t="shared" ca="1" si="9"/>
        <v/>
      </c>
      <c r="O34" s="255"/>
      <c r="P34" s="50"/>
      <c r="Q34" s="293"/>
      <c r="R34" s="294"/>
      <c r="S34" s="258" t="str">
        <f t="shared" ca="1" si="10"/>
        <v/>
      </c>
      <c r="T34" s="255"/>
      <c r="U34" s="50"/>
      <c r="V34" s="293"/>
      <c r="W34" s="294"/>
      <c r="X34" s="258" t="str">
        <f t="shared" ca="1" si="11"/>
        <v/>
      </c>
      <c r="Y34" s="255"/>
      <c r="Z34" s="211">
        <f t="shared" si="5"/>
        <v>8</v>
      </c>
      <c r="AA34" s="50"/>
      <c r="AB34" s="293"/>
      <c r="AC34" s="294"/>
      <c r="AD34" s="258" t="str">
        <f t="shared" ca="1" si="12"/>
        <v/>
      </c>
      <c r="AE34" s="255"/>
      <c r="AF34" s="50"/>
      <c r="AG34" s="293"/>
      <c r="AH34" s="294"/>
      <c r="AI34" s="258" t="str">
        <f t="shared" ca="1" si="13"/>
        <v/>
      </c>
      <c r="AJ34" s="255"/>
      <c r="AK34" s="50"/>
      <c r="AL34" s="293"/>
      <c r="AM34" s="294"/>
      <c r="AN34" s="258" t="str">
        <f t="shared" ca="1" si="14"/>
        <v/>
      </c>
      <c r="AO34" s="255"/>
      <c r="AP34" s="50"/>
      <c r="AQ34" s="293"/>
      <c r="AR34" s="294"/>
      <c r="AS34" s="258" t="str">
        <f t="shared" ca="1" si="15"/>
        <v/>
      </c>
      <c r="AT34" s="255"/>
      <c r="AU34" s="50"/>
      <c r="AV34" s="293"/>
      <c r="AW34" s="294"/>
      <c r="AX34" s="258" t="str">
        <f t="shared" ca="1" si="16"/>
        <v/>
      </c>
      <c r="AY34" s="255"/>
      <c r="AZ34" s="211">
        <f t="shared" si="6"/>
        <v>8</v>
      </c>
      <c r="BA34" s="50"/>
      <c r="BB34" s="293"/>
      <c r="BC34" s="294"/>
      <c r="BD34" s="258" t="str">
        <f t="shared" ca="1" si="17"/>
        <v/>
      </c>
      <c r="BE34" s="255"/>
      <c r="BF34" s="50"/>
      <c r="BG34" s="293"/>
      <c r="BH34" s="294"/>
      <c r="BI34" s="258" t="str">
        <f t="shared" ca="1" si="18"/>
        <v/>
      </c>
      <c r="BJ34" s="255"/>
      <c r="BK34" s="50"/>
      <c r="BL34" s="293"/>
      <c r="BM34" s="294"/>
      <c r="BN34" s="258" t="str">
        <f t="shared" ca="1" si="19"/>
        <v/>
      </c>
      <c r="BO34" s="255"/>
      <c r="BP34" s="50"/>
      <c r="BQ34" s="293"/>
      <c r="BR34" s="294"/>
      <c r="BS34" s="258" t="str">
        <f t="shared" ca="1" si="20"/>
        <v/>
      </c>
      <c r="BT34" s="255"/>
      <c r="BU34" s="50"/>
      <c r="BV34" s="293"/>
      <c r="BW34" s="294"/>
      <c r="BX34" s="258" t="str">
        <f t="shared" ca="1" si="21"/>
        <v/>
      </c>
      <c r="BY34" s="255"/>
      <c r="BZ34" s="211">
        <f t="shared" si="7"/>
        <v>8</v>
      </c>
      <c r="CA34" s="50"/>
      <c r="CB34" s="293"/>
      <c r="CC34" s="294"/>
      <c r="CD34" s="258" t="str">
        <f t="shared" ca="1" si="22"/>
        <v/>
      </c>
      <c r="CE34" s="255"/>
      <c r="CF34" s="50"/>
      <c r="CG34" s="293"/>
      <c r="CH34" s="294"/>
      <c r="CI34" s="258" t="str">
        <f t="shared" ca="1" si="23"/>
        <v/>
      </c>
      <c r="CJ34" s="255"/>
      <c r="CK34" s="50"/>
      <c r="CL34" s="293"/>
      <c r="CM34" s="294"/>
      <c r="CN34" s="258" t="str">
        <f t="shared" ca="1" si="24"/>
        <v/>
      </c>
      <c r="CO34" s="255"/>
      <c r="CP34" s="50"/>
      <c r="CQ34" s="293"/>
      <c r="CR34" s="294"/>
      <c r="CS34" s="258" t="str">
        <f t="shared" ca="1" si="25"/>
        <v/>
      </c>
      <c r="CT34" s="255"/>
      <c r="CU34" s="50"/>
      <c r="CV34" s="293"/>
      <c r="CW34" s="294"/>
      <c r="CX34" s="258" t="str">
        <f t="shared" ca="1" si="26"/>
        <v/>
      </c>
      <c r="CY34" s="255"/>
      <c r="CZ34" s="211">
        <f t="shared" si="8"/>
        <v>8</v>
      </c>
      <c r="DA34" s="50"/>
      <c r="DB34" s="293"/>
      <c r="DC34" s="294"/>
      <c r="DD34" s="258" t="str">
        <f t="shared" ca="1" si="27"/>
        <v/>
      </c>
      <c r="DE34" s="255"/>
      <c r="DF34" s="50"/>
      <c r="DG34" s="293"/>
      <c r="DH34" s="294"/>
      <c r="DI34" s="258" t="str">
        <f t="shared" ca="1" si="28"/>
        <v/>
      </c>
      <c r="DJ34" s="255"/>
      <c r="DK34" s="50"/>
      <c r="DL34" s="293"/>
      <c r="DM34" s="294"/>
      <c r="DN34" s="258" t="str">
        <f t="shared" ca="1" si="29"/>
        <v/>
      </c>
      <c r="DO34" s="255"/>
      <c r="DP34" s="50"/>
      <c r="DQ34" s="293"/>
      <c r="DR34" s="294"/>
      <c r="DS34" s="258" t="str">
        <f t="shared" ca="1" si="30"/>
        <v/>
      </c>
      <c r="DT34" s="255"/>
      <c r="DU34" s="50"/>
      <c r="DV34" s="293"/>
      <c r="DW34" s="294"/>
      <c r="DX34" s="258" t="str">
        <f t="shared" ca="1" si="31"/>
        <v/>
      </c>
      <c r="DY34" s="255"/>
      <c r="DZ34" s="137"/>
      <c r="EA34" s="137"/>
      <c r="EB34" s="137"/>
      <c r="EC34" s="137"/>
      <c r="ED34" s="137"/>
      <c r="EE34" s="137"/>
      <c r="EF34" s="137"/>
      <c r="EG34" s="137"/>
      <c r="EJ34" s="137"/>
      <c r="EK34" s="137"/>
      <c r="EL34" s="137"/>
      <c r="EO34" s="137"/>
      <c r="EP34" s="137"/>
      <c r="EQ34" s="137"/>
      <c r="ET34" s="137"/>
      <c r="EU34" s="137"/>
      <c r="EV34" s="137"/>
      <c r="EY34" s="137"/>
      <c r="EZ34" s="136"/>
      <c r="FA34" s="136"/>
    </row>
    <row r="35" spans="1:157" ht="17.25" customHeight="1" x14ac:dyDescent="0.2">
      <c r="A35" s="68"/>
      <c r="B35" s="7"/>
      <c r="C35" s="7"/>
      <c r="D35" s="7" t="s">
        <v>1</v>
      </c>
      <c r="E35" s="7" t="str">
        <f t="shared" si="4"/>
        <v>Thu</v>
      </c>
      <c r="F35" s="7">
        <v>9</v>
      </c>
      <c r="G35" s="291"/>
      <c r="H35" s="292"/>
      <c r="I35" s="47"/>
      <c r="J35" s="49"/>
      <c r="K35" s="50"/>
      <c r="L35" s="293"/>
      <c r="M35" s="294"/>
      <c r="N35" s="258" t="str">
        <f t="shared" ca="1" si="9"/>
        <v/>
      </c>
      <c r="O35" s="255"/>
      <c r="P35" s="50"/>
      <c r="Q35" s="293"/>
      <c r="R35" s="294"/>
      <c r="S35" s="258" t="str">
        <f t="shared" ca="1" si="10"/>
        <v/>
      </c>
      <c r="T35" s="255"/>
      <c r="U35" s="50"/>
      <c r="V35" s="293"/>
      <c r="W35" s="294"/>
      <c r="X35" s="258" t="str">
        <f t="shared" ca="1" si="11"/>
        <v/>
      </c>
      <c r="Y35" s="255"/>
      <c r="Z35" s="211">
        <f t="shared" si="5"/>
        <v>9</v>
      </c>
      <c r="AA35" s="50"/>
      <c r="AB35" s="293"/>
      <c r="AC35" s="294"/>
      <c r="AD35" s="258" t="str">
        <f t="shared" ca="1" si="12"/>
        <v/>
      </c>
      <c r="AE35" s="255"/>
      <c r="AF35" s="50"/>
      <c r="AG35" s="293"/>
      <c r="AH35" s="294"/>
      <c r="AI35" s="258" t="str">
        <f t="shared" ca="1" si="13"/>
        <v/>
      </c>
      <c r="AJ35" s="255"/>
      <c r="AK35" s="50"/>
      <c r="AL35" s="293"/>
      <c r="AM35" s="294"/>
      <c r="AN35" s="258" t="str">
        <f t="shared" ca="1" si="14"/>
        <v/>
      </c>
      <c r="AO35" s="255"/>
      <c r="AP35" s="50"/>
      <c r="AQ35" s="293"/>
      <c r="AR35" s="294"/>
      <c r="AS35" s="258" t="str">
        <f t="shared" ca="1" si="15"/>
        <v/>
      </c>
      <c r="AT35" s="255"/>
      <c r="AU35" s="50"/>
      <c r="AV35" s="293"/>
      <c r="AW35" s="294"/>
      <c r="AX35" s="258" t="str">
        <f t="shared" ca="1" si="16"/>
        <v/>
      </c>
      <c r="AY35" s="255"/>
      <c r="AZ35" s="211">
        <f t="shared" si="6"/>
        <v>9</v>
      </c>
      <c r="BA35" s="50"/>
      <c r="BB35" s="293"/>
      <c r="BC35" s="294"/>
      <c r="BD35" s="258" t="str">
        <f t="shared" ca="1" si="17"/>
        <v/>
      </c>
      <c r="BE35" s="255"/>
      <c r="BF35" s="50"/>
      <c r="BG35" s="293"/>
      <c r="BH35" s="294"/>
      <c r="BI35" s="258" t="str">
        <f t="shared" ca="1" si="18"/>
        <v/>
      </c>
      <c r="BJ35" s="255"/>
      <c r="BK35" s="50"/>
      <c r="BL35" s="293"/>
      <c r="BM35" s="294"/>
      <c r="BN35" s="258" t="str">
        <f t="shared" ca="1" si="19"/>
        <v/>
      </c>
      <c r="BO35" s="255"/>
      <c r="BP35" s="50"/>
      <c r="BQ35" s="293"/>
      <c r="BR35" s="294"/>
      <c r="BS35" s="258" t="str">
        <f t="shared" ca="1" si="20"/>
        <v/>
      </c>
      <c r="BT35" s="255"/>
      <c r="BU35" s="50"/>
      <c r="BV35" s="293"/>
      <c r="BW35" s="294"/>
      <c r="BX35" s="258" t="str">
        <f t="shared" ca="1" si="21"/>
        <v/>
      </c>
      <c r="BY35" s="255"/>
      <c r="BZ35" s="211">
        <f t="shared" si="7"/>
        <v>9</v>
      </c>
      <c r="CA35" s="50"/>
      <c r="CB35" s="293"/>
      <c r="CC35" s="294"/>
      <c r="CD35" s="258" t="str">
        <f t="shared" ca="1" si="22"/>
        <v/>
      </c>
      <c r="CE35" s="255"/>
      <c r="CF35" s="50"/>
      <c r="CG35" s="293"/>
      <c r="CH35" s="294"/>
      <c r="CI35" s="258" t="str">
        <f t="shared" ca="1" si="23"/>
        <v/>
      </c>
      <c r="CJ35" s="255"/>
      <c r="CK35" s="50"/>
      <c r="CL35" s="293"/>
      <c r="CM35" s="294"/>
      <c r="CN35" s="258" t="str">
        <f t="shared" ca="1" si="24"/>
        <v/>
      </c>
      <c r="CO35" s="255"/>
      <c r="CP35" s="50"/>
      <c r="CQ35" s="293"/>
      <c r="CR35" s="294"/>
      <c r="CS35" s="258" t="str">
        <f t="shared" ca="1" si="25"/>
        <v/>
      </c>
      <c r="CT35" s="255"/>
      <c r="CU35" s="50"/>
      <c r="CV35" s="293"/>
      <c r="CW35" s="294"/>
      <c r="CX35" s="258" t="str">
        <f t="shared" ca="1" si="26"/>
        <v/>
      </c>
      <c r="CY35" s="255"/>
      <c r="CZ35" s="211">
        <f t="shared" si="8"/>
        <v>9</v>
      </c>
      <c r="DA35" s="50"/>
      <c r="DB35" s="293"/>
      <c r="DC35" s="294"/>
      <c r="DD35" s="258" t="str">
        <f t="shared" ca="1" si="27"/>
        <v/>
      </c>
      <c r="DE35" s="255"/>
      <c r="DF35" s="50"/>
      <c r="DG35" s="293"/>
      <c r="DH35" s="294"/>
      <c r="DI35" s="258" t="str">
        <f t="shared" ca="1" si="28"/>
        <v/>
      </c>
      <c r="DJ35" s="255"/>
      <c r="DK35" s="50"/>
      <c r="DL35" s="293"/>
      <c r="DM35" s="294"/>
      <c r="DN35" s="258" t="str">
        <f t="shared" ca="1" si="29"/>
        <v/>
      </c>
      <c r="DO35" s="255"/>
      <c r="DP35" s="50"/>
      <c r="DQ35" s="293"/>
      <c r="DR35" s="294"/>
      <c r="DS35" s="258" t="str">
        <f t="shared" ca="1" si="30"/>
        <v/>
      </c>
      <c r="DT35" s="255"/>
      <c r="DU35" s="50"/>
      <c r="DV35" s="293"/>
      <c r="DW35" s="294"/>
      <c r="DX35" s="258" t="str">
        <f t="shared" ca="1" si="31"/>
        <v/>
      </c>
      <c r="DY35" s="255"/>
      <c r="DZ35" s="137"/>
      <c r="EA35" s="137"/>
      <c r="EB35" s="137"/>
      <c r="EC35" s="137"/>
      <c r="ED35" s="137"/>
      <c r="EE35" s="137"/>
      <c r="EF35" s="137"/>
      <c r="EG35" s="137"/>
      <c r="EJ35" s="137"/>
      <c r="EK35" s="137"/>
      <c r="EL35" s="137"/>
      <c r="EO35" s="137"/>
      <c r="EP35" s="137"/>
      <c r="EQ35" s="137"/>
      <c r="ET35" s="137"/>
      <c r="EU35" s="137"/>
      <c r="EV35" s="137"/>
      <c r="EY35" s="137"/>
      <c r="EZ35" s="136"/>
      <c r="FA35" s="136"/>
    </row>
    <row r="36" spans="1:157" ht="15.75" customHeight="1" x14ac:dyDescent="0.2">
      <c r="A36" s="68"/>
      <c r="B36" s="7"/>
      <c r="C36" s="7"/>
      <c r="D36" s="7" t="s">
        <v>1</v>
      </c>
      <c r="E36" s="7" t="str">
        <f t="shared" si="4"/>
        <v>Fri</v>
      </c>
      <c r="F36" s="7">
        <v>10</v>
      </c>
      <c r="G36" s="291"/>
      <c r="H36" s="292"/>
      <c r="I36" s="47"/>
      <c r="J36" s="49"/>
      <c r="K36" s="50"/>
      <c r="L36" s="293"/>
      <c r="M36" s="294"/>
      <c r="N36" s="258" t="str">
        <f t="shared" ca="1" si="9"/>
        <v/>
      </c>
      <c r="O36" s="255"/>
      <c r="P36" s="50"/>
      <c r="Q36" s="293"/>
      <c r="R36" s="294"/>
      <c r="S36" s="258" t="str">
        <f t="shared" ca="1" si="10"/>
        <v/>
      </c>
      <c r="T36" s="255"/>
      <c r="U36" s="50"/>
      <c r="V36" s="293"/>
      <c r="W36" s="294"/>
      <c r="X36" s="258" t="str">
        <f t="shared" ca="1" si="11"/>
        <v/>
      </c>
      <c r="Y36" s="255"/>
      <c r="Z36" s="211">
        <f t="shared" si="5"/>
        <v>10</v>
      </c>
      <c r="AA36" s="50"/>
      <c r="AB36" s="293"/>
      <c r="AC36" s="294"/>
      <c r="AD36" s="258" t="str">
        <f t="shared" ca="1" si="12"/>
        <v/>
      </c>
      <c r="AE36" s="255"/>
      <c r="AF36" s="50"/>
      <c r="AG36" s="293"/>
      <c r="AH36" s="294"/>
      <c r="AI36" s="258" t="str">
        <f t="shared" ca="1" si="13"/>
        <v/>
      </c>
      <c r="AJ36" s="255"/>
      <c r="AK36" s="50"/>
      <c r="AL36" s="293"/>
      <c r="AM36" s="294"/>
      <c r="AN36" s="258" t="str">
        <f t="shared" ca="1" si="14"/>
        <v/>
      </c>
      <c r="AO36" s="255"/>
      <c r="AP36" s="50"/>
      <c r="AQ36" s="293"/>
      <c r="AR36" s="294"/>
      <c r="AS36" s="258" t="str">
        <f t="shared" ca="1" si="15"/>
        <v/>
      </c>
      <c r="AT36" s="255"/>
      <c r="AU36" s="50"/>
      <c r="AV36" s="293"/>
      <c r="AW36" s="294"/>
      <c r="AX36" s="258" t="str">
        <f t="shared" ca="1" si="16"/>
        <v/>
      </c>
      <c r="AY36" s="255"/>
      <c r="AZ36" s="211">
        <f t="shared" si="6"/>
        <v>10</v>
      </c>
      <c r="BA36" s="50"/>
      <c r="BB36" s="293"/>
      <c r="BC36" s="294"/>
      <c r="BD36" s="258" t="str">
        <f t="shared" ca="1" si="17"/>
        <v/>
      </c>
      <c r="BE36" s="255"/>
      <c r="BF36" s="50"/>
      <c r="BG36" s="293"/>
      <c r="BH36" s="294"/>
      <c r="BI36" s="258" t="str">
        <f t="shared" ca="1" si="18"/>
        <v/>
      </c>
      <c r="BJ36" s="255"/>
      <c r="BK36" s="50"/>
      <c r="BL36" s="293"/>
      <c r="BM36" s="294"/>
      <c r="BN36" s="258" t="str">
        <f t="shared" ca="1" si="19"/>
        <v/>
      </c>
      <c r="BO36" s="255"/>
      <c r="BP36" s="50"/>
      <c r="BQ36" s="293"/>
      <c r="BR36" s="294"/>
      <c r="BS36" s="258" t="str">
        <f t="shared" ca="1" si="20"/>
        <v/>
      </c>
      <c r="BT36" s="255"/>
      <c r="BU36" s="50"/>
      <c r="BV36" s="293"/>
      <c r="BW36" s="294"/>
      <c r="BX36" s="258" t="str">
        <f t="shared" ca="1" si="21"/>
        <v/>
      </c>
      <c r="BY36" s="255"/>
      <c r="BZ36" s="211">
        <f t="shared" si="7"/>
        <v>10</v>
      </c>
      <c r="CA36" s="50"/>
      <c r="CB36" s="293"/>
      <c r="CC36" s="294"/>
      <c r="CD36" s="258" t="str">
        <f t="shared" ca="1" si="22"/>
        <v/>
      </c>
      <c r="CE36" s="255"/>
      <c r="CF36" s="50"/>
      <c r="CG36" s="293"/>
      <c r="CH36" s="294"/>
      <c r="CI36" s="258" t="str">
        <f t="shared" ca="1" si="23"/>
        <v/>
      </c>
      <c r="CJ36" s="255"/>
      <c r="CK36" s="50"/>
      <c r="CL36" s="293"/>
      <c r="CM36" s="294"/>
      <c r="CN36" s="258" t="str">
        <f t="shared" ca="1" si="24"/>
        <v/>
      </c>
      <c r="CO36" s="255"/>
      <c r="CP36" s="50"/>
      <c r="CQ36" s="293"/>
      <c r="CR36" s="294"/>
      <c r="CS36" s="258" t="str">
        <f t="shared" ca="1" si="25"/>
        <v/>
      </c>
      <c r="CT36" s="255"/>
      <c r="CU36" s="50"/>
      <c r="CV36" s="293"/>
      <c r="CW36" s="294"/>
      <c r="CX36" s="258" t="str">
        <f t="shared" ca="1" si="26"/>
        <v/>
      </c>
      <c r="CY36" s="255"/>
      <c r="CZ36" s="211">
        <f t="shared" si="8"/>
        <v>10</v>
      </c>
      <c r="DA36" s="50"/>
      <c r="DB36" s="293"/>
      <c r="DC36" s="294"/>
      <c r="DD36" s="258" t="str">
        <f t="shared" ca="1" si="27"/>
        <v/>
      </c>
      <c r="DE36" s="255"/>
      <c r="DF36" s="50"/>
      <c r="DG36" s="293"/>
      <c r="DH36" s="294"/>
      <c r="DI36" s="258" t="str">
        <f t="shared" ca="1" si="28"/>
        <v/>
      </c>
      <c r="DJ36" s="255"/>
      <c r="DK36" s="50"/>
      <c r="DL36" s="293"/>
      <c r="DM36" s="294"/>
      <c r="DN36" s="258" t="str">
        <f t="shared" ca="1" si="29"/>
        <v/>
      </c>
      <c r="DO36" s="255"/>
      <c r="DP36" s="50"/>
      <c r="DQ36" s="293"/>
      <c r="DR36" s="294"/>
      <c r="DS36" s="258" t="str">
        <f t="shared" ca="1" si="30"/>
        <v/>
      </c>
      <c r="DT36" s="255"/>
      <c r="DU36" s="50"/>
      <c r="DV36" s="293"/>
      <c r="DW36" s="294"/>
      <c r="DX36" s="258" t="str">
        <f t="shared" ca="1" si="31"/>
        <v/>
      </c>
      <c r="DY36" s="255"/>
      <c r="DZ36" s="137"/>
      <c r="EA36" s="137"/>
      <c r="EB36" s="137"/>
      <c r="EC36" s="137"/>
      <c r="ED36" s="137"/>
      <c r="EE36" s="137"/>
      <c r="EF36" s="137"/>
      <c r="EG36" s="137"/>
      <c r="EJ36" s="137"/>
      <c r="EK36" s="137"/>
      <c r="EL36" s="137"/>
      <c r="EO36" s="137"/>
      <c r="EP36" s="137"/>
      <c r="EQ36" s="137"/>
      <c r="ET36" s="137"/>
      <c r="EU36" s="137"/>
      <c r="EV36" s="137"/>
      <c r="EY36" s="137"/>
      <c r="EZ36" s="136"/>
      <c r="FA36" s="136"/>
    </row>
    <row r="37" spans="1:157" ht="14.25" customHeight="1" x14ac:dyDescent="0.2">
      <c r="A37" s="68"/>
      <c r="B37" s="7"/>
      <c r="C37" s="7"/>
      <c r="D37" s="7" t="s">
        <v>1</v>
      </c>
      <c r="E37" s="7" t="str">
        <f t="shared" si="4"/>
        <v>Sat</v>
      </c>
      <c r="F37" s="7">
        <v>11</v>
      </c>
      <c r="G37" s="291"/>
      <c r="H37" s="292"/>
      <c r="I37" s="47"/>
      <c r="J37" s="49"/>
      <c r="K37" s="50"/>
      <c r="L37" s="293"/>
      <c r="M37" s="294"/>
      <c r="N37" s="258" t="str">
        <f t="shared" ca="1" si="9"/>
        <v/>
      </c>
      <c r="O37" s="255"/>
      <c r="P37" s="50"/>
      <c r="Q37" s="293"/>
      <c r="R37" s="294"/>
      <c r="S37" s="258" t="str">
        <f t="shared" ca="1" si="10"/>
        <v/>
      </c>
      <c r="T37" s="255"/>
      <c r="U37" s="50"/>
      <c r="V37" s="293"/>
      <c r="W37" s="294"/>
      <c r="X37" s="258" t="str">
        <f t="shared" ca="1" si="11"/>
        <v/>
      </c>
      <c r="Y37" s="255"/>
      <c r="Z37" s="211">
        <f t="shared" si="5"/>
        <v>11</v>
      </c>
      <c r="AA37" s="50"/>
      <c r="AB37" s="293"/>
      <c r="AC37" s="294"/>
      <c r="AD37" s="258" t="str">
        <f t="shared" ca="1" si="12"/>
        <v/>
      </c>
      <c r="AE37" s="255"/>
      <c r="AF37" s="50"/>
      <c r="AG37" s="293"/>
      <c r="AH37" s="294"/>
      <c r="AI37" s="258" t="str">
        <f t="shared" ca="1" si="13"/>
        <v/>
      </c>
      <c r="AJ37" s="255"/>
      <c r="AK37" s="50"/>
      <c r="AL37" s="293"/>
      <c r="AM37" s="294"/>
      <c r="AN37" s="258" t="str">
        <f t="shared" ca="1" si="14"/>
        <v/>
      </c>
      <c r="AO37" s="255"/>
      <c r="AP37" s="50"/>
      <c r="AQ37" s="293"/>
      <c r="AR37" s="294"/>
      <c r="AS37" s="258" t="str">
        <f t="shared" ca="1" si="15"/>
        <v/>
      </c>
      <c r="AT37" s="255"/>
      <c r="AU37" s="50"/>
      <c r="AV37" s="293"/>
      <c r="AW37" s="294"/>
      <c r="AX37" s="258" t="str">
        <f t="shared" ca="1" si="16"/>
        <v/>
      </c>
      <c r="AY37" s="255"/>
      <c r="AZ37" s="211">
        <f t="shared" si="6"/>
        <v>11</v>
      </c>
      <c r="BA37" s="50"/>
      <c r="BB37" s="293"/>
      <c r="BC37" s="294"/>
      <c r="BD37" s="258" t="str">
        <f t="shared" ca="1" si="17"/>
        <v/>
      </c>
      <c r="BE37" s="255"/>
      <c r="BF37" s="50"/>
      <c r="BG37" s="293"/>
      <c r="BH37" s="294"/>
      <c r="BI37" s="258" t="str">
        <f t="shared" ca="1" si="18"/>
        <v/>
      </c>
      <c r="BJ37" s="255"/>
      <c r="BK37" s="50"/>
      <c r="BL37" s="293"/>
      <c r="BM37" s="294"/>
      <c r="BN37" s="258" t="str">
        <f t="shared" ca="1" si="19"/>
        <v/>
      </c>
      <c r="BO37" s="255"/>
      <c r="BP37" s="50"/>
      <c r="BQ37" s="293"/>
      <c r="BR37" s="294"/>
      <c r="BS37" s="258" t="str">
        <f t="shared" ca="1" si="20"/>
        <v/>
      </c>
      <c r="BT37" s="255"/>
      <c r="BU37" s="50"/>
      <c r="BV37" s="293"/>
      <c r="BW37" s="294"/>
      <c r="BX37" s="258" t="str">
        <f t="shared" ca="1" si="21"/>
        <v/>
      </c>
      <c r="BY37" s="255"/>
      <c r="BZ37" s="211">
        <f t="shared" si="7"/>
        <v>11</v>
      </c>
      <c r="CA37" s="50"/>
      <c r="CB37" s="293"/>
      <c r="CC37" s="294"/>
      <c r="CD37" s="258" t="str">
        <f t="shared" ca="1" si="22"/>
        <v/>
      </c>
      <c r="CE37" s="255"/>
      <c r="CF37" s="50"/>
      <c r="CG37" s="293"/>
      <c r="CH37" s="294"/>
      <c r="CI37" s="258" t="str">
        <f t="shared" ca="1" si="23"/>
        <v/>
      </c>
      <c r="CJ37" s="255"/>
      <c r="CK37" s="50"/>
      <c r="CL37" s="293"/>
      <c r="CM37" s="294"/>
      <c r="CN37" s="258" t="str">
        <f t="shared" ca="1" si="24"/>
        <v/>
      </c>
      <c r="CO37" s="255"/>
      <c r="CP37" s="50"/>
      <c r="CQ37" s="293"/>
      <c r="CR37" s="294"/>
      <c r="CS37" s="258" t="str">
        <f t="shared" ca="1" si="25"/>
        <v/>
      </c>
      <c r="CT37" s="255"/>
      <c r="CU37" s="50"/>
      <c r="CV37" s="293"/>
      <c r="CW37" s="294"/>
      <c r="CX37" s="258" t="str">
        <f t="shared" ca="1" si="26"/>
        <v/>
      </c>
      <c r="CY37" s="255"/>
      <c r="CZ37" s="211">
        <f t="shared" si="8"/>
        <v>11</v>
      </c>
      <c r="DA37" s="50"/>
      <c r="DB37" s="293"/>
      <c r="DC37" s="294"/>
      <c r="DD37" s="258" t="str">
        <f t="shared" ca="1" si="27"/>
        <v/>
      </c>
      <c r="DE37" s="255"/>
      <c r="DF37" s="50"/>
      <c r="DG37" s="293"/>
      <c r="DH37" s="294"/>
      <c r="DI37" s="258" t="str">
        <f t="shared" ca="1" si="28"/>
        <v/>
      </c>
      <c r="DJ37" s="255"/>
      <c r="DK37" s="50"/>
      <c r="DL37" s="293"/>
      <c r="DM37" s="294"/>
      <c r="DN37" s="258" t="str">
        <f t="shared" ca="1" si="29"/>
        <v/>
      </c>
      <c r="DO37" s="255"/>
      <c r="DP37" s="50"/>
      <c r="DQ37" s="293"/>
      <c r="DR37" s="294"/>
      <c r="DS37" s="258" t="str">
        <f t="shared" ca="1" si="30"/>
        <v/>
      </c>
      <c r="DT37" s="255"/>
      <c r="DU37" s="50"/>
      <c r="DV37" s="293"/>
      <c r="DW37" s="294"/>
      <c r="DX37" s="258" t="str">
        <f t="shared" ca="1" si="31"/>
        <v/>
      </c>
      <c r="DY37" s="255"/>
      <c r="DZ37" s="137"/>
      <c r="EA37" s="137"/>
      <c r="EB37" s="137"/>
      <c r="EC37" s="137"/>
      <c r="ED37" s="137"/>
      <c r="EE37" s="137"/>
      <c r="EF37" s="137"/>
      <c r="EG37" s="137"/>
      <c r="EJ37" s="137"/>
      <c r="EK37" s="137"/>
      <c r="EL37" s="137"/>
      <c r="EO37" s="137"/>
      <c r="EP37" s="137"/>
      <c r="EQ37" s="137"/>
      <c r="ET37" s="137"/>
      <c r="EU37" s="137"/>
      <c r="EV37" s="137"/>
      <c r="EY37" s="137"/>
      <c r="EZ37" s="136"/>
      <c r="FA37" s="136"/>
    </row>
    <row r="38" spans="1:157" ht="14.25" customHeight="1" x14ac:dyDescent="0.2">
      <c r="A38" s="68"/>
      <c r="B38" s="7"/>
      <c r="C38" s="7"/>
      <c r="D38" s="7" t="s">
        <v>1</v>
      </c>
      <c r="E38" s="7" t="str">
        <f t="shared" si="4"/>
        <v>Sun</v>
      </c>
      <c r="F38" s="7">
        <v>12</v>
      </c>
      <c r="G38" s="291"/>
      <c r="H38" s="292"/>
      <c r="I38" s="47"/>
      <c r="J38" s="49"/>
      <c r="K38" s="50"/>
      <c r="L38" s="293"/>
      <c r="M38" s="294"/>
      <c r="N38" s="258" t="str">
        <f t="shared" ca="1" si="9"/>
        <v/>
      </c>
      <c r="O38" s="255"/>
      <c r="P38" s="50"/>
      <c r="Q38" s="293"/>
      <c r="R38" s="294"/>
      <c r="S38" s="258" t="str">
        <f t="shared" ca="1" si="10"/>
        <v/>
      </c>
      <c r="T38" s="255"/>
      <c r="U38" s="50"/>
      <c r="V38" s="293"/>
      <c r="W38" s="294"/>
      <c r="X38" s="258" t="str">
        <f t="shared" ca="1" si="11"/>
        <v/>
      </c>
      <c r="Y38" s="255"/>
      <c r="Z38" s="211">
        <f t="shared" si="5"/>
        <v>12</v>
      </c>
      <c r="AA38" s="50"/>
      <c r="AB38" s="293"/>
      <c r="AC38" s="294"/>
      <c r="AD38" s="258" t="str">
        <f t="shared" ca="1" si="12"/>
        <v/>
      </c>
      <c r="AE38" s="255"/>
      <c r="AF38" s="50"/>
      <c r="AG38" s="293"/>
      <c r="AH38" s="294"/>
      <c r="AI38" s="258" t="str">
        <f t="shared" ca="1" si="13"/>
        <v/>
      </c>
      <c r="AJ38" s="255"/>
      <c r="AK38" s="50"/>
      <c r="AL38" s="293"/>
      <c r="AM38" s="294"/>
      <c r="AN38" s="258" t="str">
        <f t="shared" ca="1" si="14"/>
        <v/>
      </c>
      <c r="AO38" s="255"/>
      <c r="AP38" s="50"/>
      <c r="AQ38" s="293"/>
      <c r="AR38" s="294"/>
      <c r="AS38" s="258" t="str">
        <f t="shared" ca="1" si="15"/>
        <v/>
      </c>
      <c r="AT38" s="255"/>
      <c r="AU38" s="50"/>
      <c r="AV38" s="293"/>
      <c r="AW38" s="294"/>
      <c r="AX38" s="258" t="str">
        <f t="shared" ca="1" si="16"/>
        <v/>
      </c>
      <c r="AY38" s="255"/>
      <c r="AZ38" s="211">
        <f t="shared" si="6"/>
        <v>12</v>
      </c>
      <c r="BA38" s="50"/>
      <c r="BB38" s="293"/>
      <c r="BC38" s="294"/>
      <c r="BD38" s="258" t="str">
        <f t="shared" ca="1" si="17"/>
        <v/>
      </c>
      <c r="BE38" s="255"/>
      <c r="BF38" s="50"/>
      <c r="BG38" s="293"/>
      <c r="BH38" s="294"/>
      <c r="BI38" s="258" t="str">
        <f t="shared" ca="1" si="18"/>
        <v/>
      </c>
      <c r="BJ38" s="255"/>
      <c r="BK38" s="50"/>
      <c r="BL38" s="293"/>
      <c r="BM38" s="294"/>
      <c r="BN38" s="258" t="str">
        <f t="shared" ca="1" si="19"/>
        <v/>
      </c>
      <c r="BO38" s="255"/>
      <c r="BP38" s="50"/>
      <c r="BQ38" s="293"/>
      <c r="BR38" s="294"/>
      <c r="BS38" s="258" t="str">
        <f t="shared" ca="1" si="20"/>
        <v/>
      </c>
      <c r="BT38" s="255"/>
      <c r="BU38" s="50"/>
      <c r="BV38" s="293"/>
      <c r="BW38" s="294"/>
      <c r="BX38" s="258" t="str">
        <f t="shared" ca="1" si="21"/>
        <v/>
      </c>
      <c r="BY38" s="255"/>
      <c r="BZ38" s="211">
        <f t="shared" si="7"/>
        <v>12</v>
      </c>
      <c r="CA38" s="50"/>
      <c r="CB38" s="293"/>
      <c r="CC38" s="294"/>
      <c r="CD38" s="258" t="str">
        <f t="shared" ca="1" si="22"/>
        <v/>
      </c>
      <c r="CE38" s="255"/>
      <c r="CF38" s="50"/>
      <c r="CG38" s="293"/>
      <c r="CH38" s="294"/>
      <c r="CI38" s="258" t="str">
        <f t="shared" ca="1" si="23"/>
        <v/>
      </c>
      <c r="CJ38" s="255"/>
      <c r="CK38" s="50"/>
      <c r="CL38" s="293"/>
      <c r="CM38" s="294"/>
      <c r="CN38" s="258" t="str">
        <f t="shared" ca="1" si="24"/>
        <v/>
      </c>
      <c r="CO38" s="255"/>
      <c r="CP38" s="50"/>
      <c r="CQ38" s="293"/>
      <c r="CR38" s="294"/>
      <c r="CS38" s="258" t="str">
        <f t="shared" ca="1" si="25"/>
        <v/>
      </c>
      <c r="CT38" s="255"/>
      <c r="CU38" s="50"/>
      <c r="CV38" s="293"/>
      <c r="CW38" s="294"/>
      <c r="CX38" s="258" t="str">
        <f t="shared" ca="1" si="26"/>
        <v/>
      </c>
      <c r="CY38" s="255"/>
      <c r="CZ38" s="211">
        <f t="shared" si="8"/>
        <v>12</v>
      </c>
      <c r="DA38" s="50"/>
      <c r="DB38" s="293"/>
      <c r="DC38" s="294"/>
      <c r="DD38" s="258" t="str">
        <f t="shared" ca="1" si="27"/>
        <v/>
      </c>
      <c r="DE38" s="255"/>
      <c r="DF38" s="50"/>
      <c r="DG38" s="293"/>
      <c r="DH38" s="294"/>
      <c r="DI38" s="258" t="str">
        <f t="shared" ca="1" si="28"/>
        <v/>
      </c>
      <c r="DJ38" s="255"/>
      <c r="DK38" s="50"/>
      <c r="DL38" s="293"/>
      <c r="DM38" s="294"/>
      <c r="DN38" s="258" t="str">
        <f t="shared" ca="1" si="29"/>
        <v/>
      </c>
      <c r="DO38" s="255"/>
      <c r="DP38" s="50"/>
      <c r="DQ38" s="293"/>
      <c r="DR38" s="294"/>
      <c r="DS38" s="258" t="str">
        <f t="shared" ca="1" si="30"/>
        <v/>
      </c>
      <c r="DT38" s="255"/>
      <c r="DU38" s="50"/>
      <c r="DV38" s="293"/>
      <c r="DW38" s="294"/>
      <c r="DX38" s="258" t="str">
        <f t="shared" ca="1" si="31"/>
        <v/>
      </c>
      <c r="DY38" s="255"/>
      <c r="DZ38" s="137"/>
      <c r="EA38" s="137"/>
      <c r="EB38" s="137"/>
      <c r="EC38" s="137"/>
      <c r="ED38" s="137"/>
      <c r="EE38" s="137"/>
      <c r="EF38" s="137"/>
      <c r="EG38" s="137"/>
      <c r="EJ38" s="137"/>
      <c r="EK38" s="137"/>
      <c r="EL38" s="137"/>
      <c r="EO38" s="137"/>
      <c r="EP38" s="137"/>
      <c r="EQ38" s="137"/>
      <c r="ET38" s="137"/>
      <c r="EU38" s="137"/>
      <c r="EV38" s="137"/>
      <c r="EY38" s="137"/>
      <c r="EZ38" s="136"/>
      <c r="FA38" s="136"/>
    </row>
    <row r="39" spans="1:157" ht="15.75" customHeight="1" x14ac:dyDescent="0.2">
      <c r="A39" s="68"/>
      <c r="B39" s="7"/>
      <c r="C39" s="7"/>
      <c r="D39" s="7" t="s">
        <v>1</v>
      </c>
      <c r="E39" s="7" t="str">
        <f t="shared" si="4"/>
        <v>Mon</v>
      </c>
      <c r="F39" s="7">
        <v>13</v>
      </c>
      <c r="G39" s="291"/>
      <c r="H39" s="292"/>
      <c r="I39" s="47"/>
      <c r="J39" s="49"/>
      <c r="K39" s="50"/>
      <c r="L39" s="293"/>
      <c r="M39" s="294"/>
      <c r="N39" s="258" t="str">
        <f t="shared" ca="1" si="9"/>
        <v/>
      </c>
      <c r="O39" s="255"/>
      <c r="P39" s="50"/>
      <c r="Q39" s="293"/>
      <c r="R39" s="294"/>
      <c r="S39" s="258" t="str">
        <f t="shared" ca="1" si="10"/>
        <v/>
      </c>
      <c r="T39" s="255"/>
      <c r="U39" s="50"/>
      <c r="V39" s="293"/>
      <c r="W39" s="294"/>
      <c r="X39" s="258" t="str">
        <f t="shared" ca="1" si="11"/>
        <v/>
      </c>
      <c r="Y39" s="255"/>
      <c r="Z39" s="211">
        <f t="shared" si="5"/>
        <v>13</v>
      </c>
      <c r="AA39" s="50"/>
      <c r="AB39" s="293"/>
      <c r="AC39" s="294"/>
      <c r="AD39" s="258" t="str">
        <f t="shared" ca="1" si="12"/>
        <v/>
      </c>
      <c r="AE39" s="255"/>
      <c r="AF39" s="50"/>
      <c r="AG39" s="293"/>
      <c r="AH39" s="294"/>
      <c r="AI39" s="258" t="str">
        <f t="shared" ca="1" si="13"/>
        <v/>
      </c>
      <c r="AJ39" s="255"/>
      <c r="AK39" s="50"/>
      <c r="AL39" s="293"/>
      <c r="AM39" s="294"/>
      <c r="AN39" s="258" t="str">
        <f t="shared" ca="1" si="14"/>
        <v/>
      </c>
      <c r="AO39" s="255"/>
      <c r="AP39" s="50"/>
      <c r="AQ39" s="293"/>
      <c r="AR39" s="294"/>
      <c r="AS39" s="258" t="str">
        <f t="shared" ca="1" si="15"/>
        <v/>
      </c>
      <c r="AT39" s="255"/>
      <c r="AU39" s="50"/>
      <c r="AV39" s="293"/>
      <c r="AW39" s="294"/>
      <c r="AX39" s="258" t="str">
        <f t="shared" ca="1" si="16"/>
        <v/>
      </c>
      <c r="AY39" s="255"/>
      <c r="AZ39" s="211">
        <f t="shared" si="6"/>
        <v>13</v>
      </c>
      <c r="BA39" s="50"/>
      <c r="BB39" s="293"/>
      <c r="BC39" s="294"/>
      <c r="BD39" s="258" t="str">
        <f t="shared" ca="1" si="17"/>
        <v/>
      </c>
      <c r="BE39" s="255"/>
      <c r="BF39" s="50"/>
      <c r="BG39" s="293"/>
      <c r="BH39" s="294"/>
      <c r="BI39" s="258" t="str">
        <f t="shared" ca="1" si="18"/>
        <v/>
      </c>
      <c r="BJ39" s="255"/>
      <c r="BK39" s="50"/>
      <c r="BL39" s="293"/>
      <c r="BM39" s="294"/>
      <c r="BN39" s="258" t="str">
        <f t="shared" ca="1" si="19"/>
        <v/>
      </c>
      <c r="BO39" s="255"/>
      <c r="BP39" s="50"/>
      <c r="BQ39" s="293"/>
      <c r="BR39" s="294"/>
      <c r="BS39" s="258" t="str">
        <f t="shared" ca="1" si="20"/>
        <v/>
      </c>
      <c r="BT39" s="255"/>
      <c r="BU39" s="50"/>
      <c r="BV39" s="293"/>
      <c r="BW39" s="294"/>
      <c r="BX39" s="258" t="str">
        <f t="shared" ca="1" si="21"/>
        <v/>
      </c>
      <c r="BY39" s="255"/>
      <c r="BZ39" s="211">
        <f t="shared" si="7"/>
        <v>13</v>
      </c>
      <c r="CA39" s="50"/>
      <c r="CB39" s="293"/>
      <c r="CC39" s="294"/>
      <c r="CD39" s="258" t="str">
        <f t="shared" ca="1" si="22"/>
        <v/>
      </c>
      <c r="CE39" s="255"/>
      <c r="CF39" s="50"/>
      <c r="CG39" s="293"/>
      <c r="CH39" s="294"/>
      <c r="CI39" s="258" t="str">
        <f t="shared" ca="1" si="23"/>
        <v/>
      </c>
      <c r="CJ39" s="255"/>
      <c r="CK39" s="50"/>
      <c r="CL39" s="293"/>
      <c r="CM39" s="294"/>
      <c r="CN39" s="258" t="str">
        <f t="shared" ca="1" si="24"/>
        <v/>
      </c>
      <c r="CO39" s="255"/>
      <c r="CP39" s="50"/>
      <c r="CQ39" s="293"/>
      <c r="CR39" s="294"/>
      <c r="CS39" s="258" t="str">
        <f t="shared" ca="1" si="25"/>
        <v/>
      </c>
      <c r="CT39" s="255"/>
      <c r="CU39" s="50"/>
      <c r="CV39" s="293"/>
      <c r="CW39" s="294"/>
      <c r="CX39" s="258" t="str">
        <f t="shared" ca="1" si="26"/>
        <v/>
      </c>
      <c r="CY39" s="255"/>
      <c r="CZ39" s="211">
        <f t="shared" si="8"/>
        <v>13</v>
      </c>
      <c r="DA39" s="50"/>
      <c r="DB39" s="293"/>
      <c r="DC39" s="294"/>
      <c r="DD39" s="258" t="str">
        <f t="shared" ca="1" si="27"/>
        <v/>
      </c>
      <c r="DE39" s="255"/>
      <c r="DF39" s="50"/>
      <c r="DG39" s="293"/>
      <c r="DH39" s="294"/>
      <c r="DI39" s="258" t="str">
        <f t="shared" ca="1" si="28"/>
        <v/>
      </c>
      <c r="DJ39" s="255"/>
      <c r="DK39" s="50"/>
      <c r="DL39" s="293"/>
      <c r="DM39" s="294"/>
      <c r="DN39" s="258" t="str">
        <f t="shared" ca="1" si="29"/>
        <v/>
      </c>
      <c r="DO39" s="255"/>
      <c r="DP39" s="50"/>
      <c r="DQ39" s="293"/>
      <c r="DR39" s="294"/>
      <c r="DS39" s="258" t="str">
        <f t="shared" ca="1" si="30"/>
        <v/>
      </c>
      <c r="DT39" s="255"/>
      <c r="DU39" s="50"/>
      <c r="DV39" s="293"/>
      <c r="DW39" s="294"/>
      <c r="DX39" s="258" t="str">
        <f t="shared" ca="1" si="31"/>
        <v/>
      </c>
      <c r="DY39" s="255"/>
      <c r="DZ39" s="137"/>
      <c r="EA39" s="137"/>
      <c r="EB39" s="137"/>
      <c r="EC39" s="137"/>
      <c r="ED39" s="137"/>
      <c r="EE39" s="137"/>
      <c r="EF39" s="137"/>
      <c r="EG39" s="137"/>
      <c r="EJ39" s="137"/>
      <c r="EK39" s="137"/>
      <c r="EL39" s="137"/>
      <c r="EO39" s="137"/>
      <c r="EP39" s="137"/>
      <c r="EQ39" s="137"/>
      <c r="ET39" s="137"/>
      <c r="EU39" s="137"/>
      <c r="EV39" s="137"/>
      <c r="EY39" s="137"/>
      <c r="EZ39" s="136"/>
      <c r="FA39" s="136"/>
    </row>
    <row r="40" spans="1:157" ht="18" customHeight="1" x14ac:dyDescent="0.2">
      <c r="A40" s="68"/>
      <c r="B40" s="7"/>
      <c r="C40" s="7"/>
      <c r="D40" s="7" t="s">
        <v>1</v>
      </c>
      <c r="E40" s="7" t="str">
        <f t="shared" si="4"/>
        <v>Tue</v>
      </c>
      <c r="F40" s="7">
        <v>14</v>
      </c>
      <c r="G40" s="291"/>
      <c r="H40" s="292"/>
      <c r="I40" s="47"/>
      <c r="J40" s="49"/>
      <c r="K40" s="50"/>
      <c r="L40" s="293"/>
      <c r="M40" s="294"/>
      <c r="N40" s="258" t="str">
        <f t="shared" ca="1" si="9"/>
        <v/>
      </c>
      <c r="O40" s="255"/>
      <c r="P40" s="50"/>
      <c r="Q40" s="293"/>
      <c r="R40" s="294"/>
      <c r="S40" s="258" t="str">
        <f t="shared" ca="1" si="10"/>
        <v/>
      </c>
      <c r="T40" s="255"/>
      <c r="U40" s="50"/>
      <c r="V40" s="293"/>
      <c r="W40" s="294"/>
      <c r="X40" s="258" t="str">
        <f t="shared" ca="1" si="11"/>
        <v/>
      </c>
      <c r="Y40" s="255"/>
      <c r="Z40" s="211">
        <f t="shared" si="5"/>
        <v>14</v>
      </c>
      <c r="AA40" s="50"/>
      <c r="AB40" s="293"/>
      <c r="AC40" s="294"/>
      <c r="AD40" s="258" t="str">
        <f t="shared" ca="1" si="12"/>
        <v/>
      </c>
      <c r="AE40" s="255"/>
      <c r="AF40" s="50"/>
      <c r="AG40" s="293"/>
      <c r="AH40" s="294"/>
      <c r="AI40" s="258" t="str">
        <f t="shared" ca="1" si="13"/>
        <v/>
      </c>
      <c r="AJ40" s="255"/>
      <c r="AK40" s="50"/>
      <c r="AL40" s="293"/>
      <c r="AM40" s="294"/>
      <c r="AN40" s="258" t="str">
        <f t="shared" ca="1" si="14"/>
        <v/>
      </c>
      <c r="AO40" s="255"/>
      <c r="AP40" s="50"/>
      <c r="AQ40" s="293"/>
      <c r="AR40" s="294"/>
      <c r="AS40" s="258" t="str">
        <f t="shared" ca="1" si="15"/>
        <v/>
      </c>
      <c r="AT40" s="255"/>
      <c r="AU40" s="50"/>
      <c r="AV40" s="293"/>
      <c r="AW40" s="294"/>
      <c r="AX40" s="258" t="str">
        <f t="shared" ca="1" si="16"/>
        <v/>
      </c>
      <c r="AY40" s="255"/>
      <c r="AZ40" s="211">
        <f t="shared" si="6"/>
        <v>14</v>
      </c>
      <c r="BA40" s="50"/>
      <c r="BB40" s="293"/>
      <c r="BC40" s="294"/>
      <c r="BD40" s="258" t="str">
        <f t="shared" ca="1" si="17"/>
        <v/>
      </c>
      <c r="BE40" s="255"/>
      <c r="BF40" s="50"/>
      <c r="BG40" s="293"/>
      <c r="BH40" s="294"/>
      <c r="BI40" s="258" t="str">
        <f t="shared" ca="1" si="18"/>
        <v/>
      </c>
      <c r="BJ40" s="255"/>
      <c r="BK40" s="50"/>
      <c r="BL40" s="293"/>
      <c r="BM40" s="294"/>
      <c r="BN40" s="258" t="str">
        <f t="shared" ca="1" si="19"/>
        <v/>
      </c>
      <c r="BO40" s="255"/>
      <c r="BP40" s="50"/>
      <c r="BQ40" s="293"/>
      <c r="BR40" s="294"/>
      <c r="BS40" s="258" t="str">
        <f t="shared" ca="1" si="20"/>
        <v/>
      </c>
      <c r="BT40" s="255"/>
      <c r="BU40" s="50"/>
      <c r="BV40" s="293"/>
      <c r="BW40" s="294"/>
      <c r="BX40" s="258" t="str">
        <f t="shared" ca="1" si="21"/>
        <v/>
      </c>
      <c r="BY40" s="255"/>
      <c r="BZ40" s="211">
        <f t="shared" si="7"/>
        <v>14</v>
      </c>
      <c r="CA40" s="50"/>
      <c r="CB40" s="293"/>
      <c r="CC40" s="294"/>
      <c r="CD40" s="258" t="str">
        <f t="shared" ca="1" si="22"/>
        <v/>
      </c>
      <c r="CE40" s="255"/>
      <c r="CF40" s="50"/>
      <c r="CG40" s="293"/>
      <c r="CH40" s="294"/>
      <c r="CI40" s="258" t="str">
        <f t="shared" ca="1" si="23"/>
        <v/>
      </c>
      <c r="CJ40" s="255"/>
      <c r="CK40" s="50"/>
      <c r="CL40" s="293"/>
      <c r="CM40" s="294"/>
      <c r="CN40" s="258" t="str">
        <f t="shared" ca="1" si="24"/>
        <v/>
      </c>
      <c r="CO40" s="255"/>
      <c r="CP40" s="50"/>
      <c r="CQ40" s="293"/>
      <c r="CR40" s="294"/>
      <c r="CS40" s="258" t="str">
        <f t="shared" ca="1" si="25"/>
        <v/>
      </c>
      <c r="CT40" s="255"/>
      <c r="CU40" s="50"/>
      <c r="CV40" s="293"/>
      <c r="CW40" s="294"/>
      <c r="CX40" s="258" t="str">
        <f t="shared" ca="1" si="26"/>
        <v/>
      </c>
      <c r="CY40" s="255"/>
      <c r="CZ40" s="211">
        <f t="shared" si="8"/>
        <v>14</v>
      </c>
      <c r="DA40" s="50"/>
      <c r="DB40" s="293"/>
      <c r="DC40" s="294"/>
      <c r="DD40" s="258" t="str">
        <f t="shared" ca="1" si="27"/>
        <v/>
      </c>
      <c r="DE40" s="255"/>
      <c r="DF40" s="50"/>
      <c r="DG40" s="293"/>
      <c r="DH40" s="294"/>
      <c r="DI40" s="258" t="str">
        <f t="shared" ca="1" si="28"/>
        <v/>
      </c>
      <c r="DJ40" s="255"/>
      <c r="DK40" s="50"/>
      <c r="DL40" s="293"/>
      <c r="DM40" s="294"/>
      <c r="DN40" s="258" t="str">
        <f t="shared" ca="1" si="29"/>
        <v/>
      </c>
      <c r="DO40" s="255"/>
      <c r="DP40" s="50"/>
      <c r="DQ40" s="293"/>
      <c r="DR40" s="294"/>
      <c r="DS40" s="258" t="str">
        <f t="shared" ca="1" si="30"/>
        <v/>
      </c>
      <c r="DT40" s="255"/>
      <c r="DU40" s="50"/>
      <c r="DV40" s="293"/>
      <c r="DW40" s="294"/>
      <c r="DX40" s="258" t="str">
        <f t="shared" ca="1" si="31"/>
        <v/>
      </c>
      <c r="DY40" s="255"/>
      <c r="DZ40" s="137"/>
      <c r="EA40" s="137"/>
      <c r="EB40" s="137"/>
      <c r="EC40" s="137"/>
      <c r="ED40" s="137"/>
      <c r="EE40" s="137"/>
      <c r="EF40" s="137"/>
      <c r="EG40" s="137"/>
      <c r="EJ40" s="137"/>
      <c r="EK40" s="137"/>
      <c r="EL40" s="137"/>
      <c r="EO40" s="137"/>
      <c r="EP40" s="137"/>
      <c r="EQ40" s="137"/>
      <c r="ET40" s="137"/>
      <c r="EU40" s="137"/>
      <c r="EV40" s="137"/>
      <c r="EY40" s="137"/>
      <c r="EZ40" s="136"/>
      <c r="FA40" s="136"/>
    </row>
    <row r="41" spans="1:157" ht="17.25" customHeight="1" x14ac:dyDescent="0.2">
      <c r="A41" s="68"/>
      <c r="B41" s="7"/>
      <c r="C41" s="7"/>
      <c r="D41" s="7" t="s">
        <v>1</v>
      </c>
      <c r="E41" s="7" t="str">
        <f t="shared" si="4"/>
        <v>Wed</v>
      </c>
      <c r="F41" s="7">
        <v>15</v>
      </c>
      <c r="G41" s="291"/>
      <c r="H41" s="292"/>
      <c r="I41" s="47"/>
      <c r="J41" s="49"/>
      <c r="K41" s="50"/>
      <c r="L41" s="293"/>
      <c r="M41" s="294"/>
      <c r="N41" s="258" t="str">
        <f t="shared" ca="1" si="9"/>
        <v/>
      </c>
      <c r="O41" s="255"/>
      <c r="P41" s="50"/>
      <c r="Q41" s="293"/>
      <c r="R41" s="294"/>
      <c r="S41" s="258" t="str">
        <f t="shared" ca="1" si="10"/>
        <v/>
      </c>
      <c r="T41" s="255"/>
      <c r="U41" s="50"/>
      <c r="V41" s="293"/>
      <c r="W41" s="294"/>
      <c r="X41" s="258" t="str">
        <f t="shared" ca="1" si="11"/>
        <v/>
      </c>
      <c r="Y41" s="255"/>
      <c r="Z41" s="211">
        <f t="shared" si="5"/>
        <v>15</v>
      </c>
      <c r="AA41" s="50"/>
      <c r="AB41" s="293"/>
      <c r="AC41" s="294"/>
      <c r="AD41" s="258" t="str">
        <f t="shared" ca="1" si="12"/>
        <v/>
      </c>
      <c r="AE41" s="255"/>
      <c r="AF41" s="50"/>
      <c r="AG41" s="293"/>
      <c r="AH41" s="294"/>
      <c r="AI41" s="258" t="str">
        <f t="shared" ca="1" si="13"/>
        <v/>
      </c>
      <c r="AJ41" s="255"/>
      <c r="AK41" s="50"/>
      <c r="AL41" s="293"/>
      <c r="AM41" s="294"/>
      <c r="AN41" s="258" t="str">
        <f t="shared" ca="1" si="14"/>
        <v/>
      </c>
      <c r="AO41" s="255"/>
      <c r="AP41" s="50"/>
      <c r="AQ41" s="293"/>
      <c r="AR41" s="294"/>
      <c r="AS41" s="258" t="str">
        <f t="shared" ca="1" si="15"/>
        <v/>
      </c>
      <c r="AT41" s="255"/>
      <c r="AU41" s="50"/>
      <c r="AV41" s="293"/>
      <c r="AW41" s="294"/>
      <c r="AX41" s="258" t="str">
        <f t="shared" ca="1" si="16"/>
        <v/>
      </c>
      <c r="AY41" s="255"/>
      <c r="AZ41" s="211">
        <f t="shared" si="6"/>
        <v>15</v>
      </c>
      <c r="BA41" s="50"/>
      <c r="BB41" s="293"/>
      <c r="BC41" s="294"/>
      <c r="BD41" s="258" t="str">
        <f t="shared" ca="1" si="17"/>
        <v/>
      </c>
      <c r="BE41" s="255"/>
      <c r="BF41" s="50"/>
      <c r="BG41" s="293"/>
      <c r="BH41" s="294"/>
      <c r="BI41" s="258" t="str">
        <f t="shared" ca="1" si="18"/>
        <v/>
      </c>
      <c r="BJ41" s="255"/>
      <c r="BK41" s="50"/>
      <c r="BL41" s="293"/>
      <c r="BM41" s="294"/>
      <c r="BN41" s="258" t="str">
        <f t="shared" ca="1" si="19"/>
        <v/>
      </c>
      <c r="BO41" s="255"/>
      <c r="BP41" s="50"/>
      <c r="BQ41" s="293"/>
      <c r="BR41" s="294"/>
      <c r="BS41" s="258" t="str">
        <f t="shared" ca="1" si="20"/>
        <v/>
      </c>
      <c r="BT41" s="255"/>
      <c r="BU41" s="50"/>
      <c r="BV41" s="293"/>
      <c r="BW41" s="294"/>
      <c r="BX41" s="258" t="str">
        <f t="shared" ca="1" si="21"/>
        <v/>
      </c>
      <c r="BY41" s="255"/>
      <c r="BZ41" s="211">
        <f t="shared" si="7"/>
        <v>15</v>
      </c>
      <c r="CA41" s="50"/>
      <c r="CB41" s="293"/>
      <c r="CC41" s="294"/>
      <c r="CD41" s="258" t="str">
        <f t="shared" ca="1" si="22"/>
        <v/>
      </c>
      <c r="CE41" s="255"/>
      <c r="CF41" s="50"/>
      <c r="CG41" s="293"/>
      <c r="CH41" s="294"/>
      <c r="CI41" s="258" t="str">
        <f t="shared" ca="1" si="23"/>
        <v/>
      </c>
      <c r="CJ41" s="255"/>
      <c r="CK41" s="50"/>
      <c r="CL41" s="293"/>
      <c r="CM41" s="294"/>
      <c r="CN41" s="258" t="str">
        <f t="shared" ca="1" si="24"/>
        <v/>
      </c>
      <c r="CO41" s="255"/>
      <c r="CP41" s="50"/>
      <c r="CQ41" s="293"/>
      <c r="CR41" s="294"/>
      <c r="CS41" s="258" t="str">
        <f t="shared" ca="1" si="25"/>
        <v/>
      </c>
      <c r="CT41" s="255"/>
      <c r="CU41" s="50"/>
      <c r="CV41" s="293"/>
      <c r="CW41" s="294"/>
      <c r="CX41" s="258" t="str">
        <f t="shared" ca="1" si="26"/>
        <v/>
      </c>
      <c r="CY41" s="255"/>
      <c r="CZ41" s="211">
        <f t="shared" si="8"/>
        <v>15</v>
      </c>
      <c r="DA41" s="50"/>
      <c r="DB41" s="293"/>
      <c r="DC41" s="294"/>
      <c r="DD41" s="258" t="str">
        <f t="shared" ca="1" si="27"/>
        <v/>
      </c>
      <c r="DE41" s="255"/>
      <c r="DF41" s="50"/>
      <c r="DG41" s="293"/>
      <c r="DH41" s="294"/>
      <c r="DI41" s="258" t="str">
        <f t="shared" ca="1" si="28"/>
        <v/>
      </c>
      <c r="DJ41" s="255"/>
      <c r="DK41" s="50"/>
      <c r="DL41" s="293"/>
      <c r="DM41" s="294"/>
      <c r="DN41" s="258" t="str">
        <f t="shared" ca="1" si="29"/>
        <v/>
      </c>
      <c r="DO41" s="255"/>
      <c r="DP41" s="50"/>
      <c r="DQ41" s="293"/>
      <c r="DR41" s="294"/>
      <c r="DS41" s="258" t="str">
        <f t="shared" ca="1" si="30"/>
        <v/>
      </c>
      <c r="DT41" s="255"/>
      <c r="DU41" s="50"/>
      <c r="DV41" s="293"/>
      <c r="DW41" s="294"/>
      <c r="DX41" s="258" t="str">
        <f t="shared" ca="1" si="31"/>
        <v/>
      </c>
      <c r="DY41" s="255"/>
      <c r="DZ41" s="137"/>
      <c r="EA41" s="137"/>
      <c r="EB41" s="137"/>
      <c r="EC41" s="137"/>
      <c r="ED41" s="137"/>
      <c r="EE41" s="137"/>
      <c r="EF41" s="137"/>
      <c r="EG41" s="137"/>
      <c r="EJ41" s="137"/>
      <c r="EK41" s="137"/>
      <c r="EL41" s="137"/>
      <c r="EO41" s="137"/>
      <c r="EP41" s="137"/>
      <c r="EQ41" s="137"/>
      <c r="ET41" s="137"/>
      <c r="EU41" s="137"/>
      <c r="EV41" s="137"/>
      <c r="EY41" s="137"/>
      <c r="EZ41" s="136"/>
      <c r="FA41" s="136"/>
    </row>
    <row r="42" spans="1:157" ht="15.75" customHeight="1" x14ac:dyDescent="0.2">
      <c r="A42" s="68"/>
      <c r="B42" s="7"/>
      <c r="C42" s="7"/>
      <c r="D42" s="7" t="s">
        <v>1</v>
      </c>
      <c r="E42" s="7" t="str">
        <f t="shared" si="4"/>
        <v>Thu</v>
      </c>
      <c r="F42" s="7">
        <v>16</v>
      </c>
      <c r="G42" s="291"/>
      <c r="H42" s="292"/>
      <c r="I42" s="47"/>
      <c r="J42" s="49"/>
      <c r="K42" s="50"/>
      <c r="L42" s="293"/>
      <c r="M42" s="294"/>
      <c r="N42" s="258" t="str">
        <f t="shared" ca="1" si="9"/>
        <v/>
      </c>
      <c r="O42" s="255"/>
      <c r="P42" s="50"/>
      <c r="Q42" s="293"/>
      <c r="R42" s="294"/>
      <c r="S42" s="258" t="str">
        <f t="shared" ca="1" si="10"/>
        <v/>
      </c>
      <c r="T42" s="255"/>
      <c r="U42" s="50"/>
      <c r="V42" s="293"/>
      <c r="W42" s="294"/>
      <c r="X42" s="258" t="str">
        <f t="shared" ca="1" si="11"/>
        <v/>
      </c>
      <c r="Y42" s="255"/>
      <c r="Z42" s="211">
        <f t="shared" si="5"/>
        <v>16</v>
      </c>
      <c r="AA42" s="50"/>
      <c r="AB42" s="293"/>
      <c r="AC42" s="294"/>
      <c r="AD42" s="258" t="str">
        <f t="shared" ca="1" si="12"/>
        <v/>
      </c>
      <c r="AE42" s="255"/>
      <c r="AF42" s="50"/>
      <c r="AG42" s="293"/>
      <c r="AH42" s="294"/>
      <c r="AI42" s="258" t="str">
        <f t="shared" ca="1" si="13"/>
        <v/>
      </c>
      <c r="AJ42" s="255"/>
      <c r="AK42" s="50"/>
      <c r="AL42" s="293"/>
      <c r="AM42" s="294"/>
      <c r="AN42" s="258" t="str">
        <f t="shared" ca="1" si="14"/>
        <v/>
      </c>
      <c r="AO42" s="255"/>
      <c r="AP42" s="50"/>
      <c r="AQ42" s="293"/>
      <c r="AR42" s="294"/>
      <c r="AS42" s="258" t="str">
        <f t="shared" ca="1" si="15"/>
        <v/>
      </c>
      <c r="AT42" s="255"/>
      <c r="AU42" s="50"/>
      <c r="AV42" s="293"/>
      <c r="AW42" s="294"/>
      <c r="AX42" s="258" t="str">
        <f t="shared" ca="1" si="16"/>
        <v/>
      </c>
      <c r="AY42" s="255"/>
      <c r="AZ42" s="211">
        <f t="shared" si="6"/>
        <v>16</v>
      </c>
      <c r="BA42" s="50"/>
      <c r="BB42" s="293"/>
      <c r="BC42" s="294"/>
      <c r="BD42" s="258" t="str">
        <f t="shared" ca="1" si="17"/>
        <v/>
      </c>
      <c r="BE42" s="255"/>
      <c r="BF42" s="50"/>
      <c r="BG42" s="293"/>
      <c r="BH42" s="294"/>
      <c r="BI42" s="258" t="str">
        <f t="shared" ca="1" si="18"/>
        <v/>
      </c>
      <c r="BJ42" s="255"/>
      <c r="BK42" s="50"/>
      <c r="BL42" s="293"/>
      <c r="BM42" s="294"/>
      <c r="BN42" s="258" t="str">
        <f t="shared" ca="1" si="19"/>
        <v/>
      </c>
      <c r="BO42" s="255"/>
      <c r="BP42" s="50"/>
      <c r="BQ42" s="293"/>
      <c r="BR42" s="294"/>
      <c r="BS42" s="258" t="str">
        <f t="shared" ca="1" si="20"/>
        <v/>
      </c>
      <c r="BT42" s="255"/>
      <c r="BU42" s="50"/>
      <c r="BV42" s="293"/>
      <c r="BW42" s="294"/>
      <c r="BX42" s="258" t="str">
        <f t="shared" ca="1" si="21"/>
        <v/>
      </c>
      <c r="BY42" s="255"/>
      <c r="BZ42" s="211">
        <f t="shared" si="7"/>
        <v>16</v>
      </c>
      <c r="CA42" s="50"/>
      <c r="CB42" s="293"/>
      <c r="CC42" s="294"/>
      <c r="CD42" s="258" t="str">
        <f t="shared" ca="1" si="22"/>
        <v/>
      </c>
      <c r="CE42" s="255"/>
      <c r="CF42" s="50"/>
      <c r="CG42" s="293"/>
      <c r="CH42" s="294"/>
      <c r="CI42" s="258" t="str">
        <f t="shared" ca="1" si="23"/>
        <v/>
      </c>
      <c r="CJ42" s="255"/>
      <c r="CK42" s="50"/>
      <c r="CL42" s="293"/>
      <c r="CM42" s="294"/>
      <c r="CN42" s="258" t="str">
        <f t="shared" ca="1" si="24"/>
        <v/>
      </c>
      <c r="CO42" s="255"/>
      <c r="CP42" s="50"/>
      <c r="CQ42" s="293"/>
      <c r="CR42" s="294"/>
      <c r="CS42" s="258" t="str">
        <f t="shared" ca="1" si="25"/>
        <v/>
      </c>
      <c r="CT42" s="255"/>
      <c r="CU42" s="50"/>
      <c r="CV42" s="293"/>
      <c r="CW42" s="294"/>
      <c r="CX42" s="258" t="str">
        <f t="shared" ca="1" si="26"/>
        <v/>
      </c>
      <c r="CY42" s="255"/>
      <c r="CZ42" s="211">
        <f t="shared" si="8"/>
        <v>16</v>
      </c>
      <c r="DA42" s="50"/>
      <c r="DB42" s="293"/>
      <c r="DC42" s="294"/>
      <c r="DD42" s="258" t="str">
        <f t="shared" ca="1" si="27"/>
        <v/>
      </c>
      <c r="DE42" s="255"/>
      <c r="DF42" s="50"/>
      <c r="DG42" s="293"/>
      <c r="DH42" s="294"/>
      <c r="DI42" s="258" t="str">
        <f t="shared" ca="1" si="28"/>
        <v/>
      </c>
      <c r="DJ42" s="255"/>
      <c r="DK42" s="50"/>
      <c r="DL42" s="293"/>
      <c r="DM42" s="294"/>
      <c r="DN42" s="258" t="str">
        <f t="shared" ca="1" si="29"/>
        <v/>
      </c>
      <c r="DO42" s="255"/>
      <c r="DP42" s="50"/>
      <c r="DQ42" s="293"/>
      <c r="DR42" s="294"/>
      <c r="DS42" s="258" t="str">
        <f t="shared" ca="1" si="30"/>
        <v/>
      </c>
      <c r="DT42" s="255"/>
      <c r="DU42" s="50"/>
      <c r="DV42" s="293"/>
      <c r="DW42" s="294"/>
      <c r="DX42" s="258" t="str">
        <f t="shared" ca="1" si="31"/>
        <v/>
      </c>
      <c r="DY42" s="255"/>
      <c r="DZ42" s="137"/>
      <c r="EA42" s="137"/>
      <c r="EB42" s="137"/>
      <c r="EC42" s="137"/>
      <c r="ED42" s="137"/>
      <c r="EE42" s="137"/>
      <c r="EF42" s="137"/>
      <c r="EG42" s="137"/>
      <c r="EJ42" s="137"/>
      <c r="EK42" s="137"/>
      <c r="EL42" s="137"/>
      <c r="EO42" s="137"/>
      <c r="EP42" s="137"/>
      <c r="EQ42" s="137"/>
      <c r="ET42" s="137"/>
      <c r="EU42" s="137"/>
      <c r="EV42" s="137"/>
      <c r="EY42" s="137"/>
      <c r="EZ42" s="136"/>
      <c r="FA42" s="136"/>
    </row>
    <row r="43" spans="1:157" ht="15.75" customHeight="1" x14ac:dyDescent="0.2">
      <c r="A43" s="68"/>
      <c r="B43" s="7"/>
      <c r="C43" s="7"/>
      <c r="D43" s="7" t="s">
        <v>1</v>
      </c>
      <c r="E43" s="7" t="str">
        <f t="shared" si="4"/>
        <v>Fri</v>
      </c>
      <c r="F43" s="7">
        <v>17</v>
      </c>
      <c r="G43" s="291"/>
      <c r="H43" s="292"/>
      <c r="I43" s="47"/>
      <c r="J43" s="49"/>
      <c r="K43" s="50"/>
      <c r="L43" s="293"/>
      <c r="M43" s="294"/>
      <c r="N43" s="258" t="str">
        <f t="shared" ca="1" si="9"/>
        <v/>
      </c>
      <c r="O43" s="255"/>
      <c r="P43" s="50"/>
      <c r="Q43" s="293"/>
      <c r="R43" s="294"/>
      <c r="S43" s="258" t="str">
        <f t="shared" ca="1" si="10"/>
        <v/>
      </c>
      <c r="T43" s="255"/>
      <c r="U43" s="50"/>
      <c r="V43" s="293"/>
      <c r="W43" s="294"/>
      <c r="X43" s="258" t="str">
        <f t="shared" ca="1" si="11"/>
        <v/>
      </c>
      <c r="Y43" s="255"/>
      <c r="Z43" s="211">
        <f t="shared" si="5"/>
        <v>17</v>
      </c>
      <c r="AA43" s="50"/>
      <c r="AB43" s="293"/>
      <c r="AC43" s="294"/>
      <c r="AD43" s="258" t="str">
        <f t="shared" ca="1" si="12"/>
        <v/>
      </c>
      <c r="AE43" s="255"/>
      <c r="AF43" s="50"/>
      <c r="AG43" s="293"/>
      <c r="AH43" s="294"/>
      <c r="AI43" s="258" t="str">
        <f t="shared" ca="1" si="13"/>
        <v/>
      </c>
      <c r="AJ43" s="255"/>
      <c r="AK43" s="50"/>
      <c r="AL43" s="293"/>
      <c r="AM43" s="294"/>
      <c r="AN43" s="258" t="str">
        <f t="shared" ca="1" si="14"/>
        <v/>
      </c>
      <c r="AO43" s="255"/>
      <c r="AP43" s="50"/>
      <c r="AQ43" s="293"/>
      <c r="AR43" s="294"/>
      <c r="AS43" s="258" t="str">
        <f t="shared" ca="1" si="15"/>
        <v/>
      </c>
      <c r="AT43" s="255"/>
      <c r="AU43" s="50"/>
      <c r="AV43" s="293"/>
      <c r="AW43" s="294"/>
      <c r="AX43" s="258" t="str">
        <f t="shared" ca="1" si="16"/>
        <v/>
      </c>
      <c r="AY43" s="255"/>
      <c r="AZ43" s="211">
        <f t="shared" si="6"/>
        <v>17</v>
      </c>
      <c r="BA43" s="50"/>
      <c r="BB43" s="293"/>
      <c r="BC43" s="294"/>
      <c r="BD43" s="258" t="str">
        <f t="shared" ca="1" si="17"/>
        <v/>
      </c>
      <c r="BE43" s="255"/>
      <c r="BF43" s="50"/>
      <c r="BG43" s="293"/>
      <c r="BH43" s="294"/>
      <c r="BI43" s="258" t="str">
        <f t="shared" ca="1" si="18"/>
        <v/>
      </c>
      <c r="BJ43" s="255"/>
      <c r="BK43" s="50"/>
      <c r="BL43" s="293"/>
      <c r="BM43" s="294"/>
      <c r="BN43" s="258" t="str">
        <f t="shared" ca="1" si="19"/>
        <v/>
      </c>
      <c r="BO43" s="255"/>
      <c r="BP43" s="50"/>
      <c r="BQ43" s="293"/>
      <c r="BR43" s="294"/>
      <c r="BS43" s="258" t="str">
        <f t="shared" ca="1" si="20"/>
        <v/>
      </c>
      <c r="BT43" s="255"/>
      <c r="BU43" s="50"/>
      <c r="BV43" s="293"/>
      <c r="BW43" s="294"/>
      <c r="BX43" s="258" t="str">
        <f t="shared" ca="1" si="21"/>
        <v/>
      </c>
      <c r="BY43" s="255"/>
      <c r="BZ43" s="211">
        <f t="shared" si="7"/>
        <v>17</v>
      </c>
      <c r="CA43" s="50"/>
      <c r="CB43" s="293"/>
      <c r="CC43" s="294"/>
      <c r="CD43" s="258" t="str">
        <f t="shared" ca="1" si="22"/>
        <v/>
      </c>
      <c r="CE43" s="255"/>
      <c r="CF43" s="50"/>
      <c r="CG43" s="293"/>
      <c r="CH43" s="294"/>
      <c r="CI43" s="258" t="str">
        <f t="shared" ca="1" si="23"/>
        <v/>
      </c>
      <c r="CJ43" s="255"/>
      <c r="CK43" s="50"/>
      <c r="CL43" s="293"/>
      <c r="CM43" s="294"/>
      <c r="CN43" s="258" t="str">
        <f t="shared" ca="1" si="24"/>
        <v/>
      </c>
      <c r="CO43" s="255"/>
      <c r="CP43" s="50"/>
      <c r="CQ43" s="293"/>
      <c r="CR43" s="294"/>
      <c r="CS43" s="258" t="str">
        <f t="shared" ca="1" si="25"/>
        <v/>
      </c>
      <c r="CT43" s="255"/>
      <c r="CU43" s="50"/>
      <c r="CV43" s="293"/>
      <c r="CW43" s="294"/>
      <c r="CX43" s="258" t="str">
        <f t="shared" ca="1" si="26"/>
        <v/>
      </c>
      <c r="CY43" s="255"/>
      <c r="CZ43" s="211">
        <f t="shared" si="8"/>
        <v>17</v>
      </c>
      <c r="DA43" s="50"/>
      <c r="DB43" s="293"/>
      <c r="DC43" s="294"/>
      <c r="DD43" s="258" t="str">
        <f t="shared" ca="1" si="27"/>
        <v/>
      </c>
      <c r="DE43" s="255"/>
      <c r="DF43" s="50"/>
      <c r="DG43" s="293"/>
      <c r="DH43" s="294"/>
      <c r="DI43" s="258" t="str">
        <f t="shared" ca="1" si="28"/>
        <v/>
      </c>
      <c r="DJ43" s="255"/>
      <c r="DK43" s="50"/>
      <c r="DL43" s="293"/>
      <c r="DM43" s="294"/>
      <c r="DN43" s="258" t="str">
        <f t="shared" ca="1" si="29"/>
        <v/>
      </c>
      <c r="DO43" s="255"/>
      <c r="DP43" s="50"/>
      <c r="DQ43" s="293"/>
      <c r="DR43" s="294"/>
      <c r="DS43" s="258" t="str">
        <f t="shared" ca="1" si="30"/>
        <v/>
      </c>
      <c r="DT43" s="255"/>
      <c r="DU43" s="50"/>
      <c r="DV43" s="293"/>
      <c r="DW43" s="294"/>
      <c r="DX43" s="258" t="str">
        <f t="shared" ca="1" si="31"/>
        <v/>
      </c>
      <c r="DY43" s="255"/>
      <c r="DZ43" s="137"/>
      <c r="EA43" s="137"/>
      <c r="EB43" s="137"/>
      <c r="EC43" s="137"/>
      <c r="ED43" s="137"/>
      <c r="EE43" s="137"/>
      <c r="EF43" s="137"/>
      <c r="EG43" s="137"/>
      <c r="EJ43" s="137"/>
      <c r="EK43" s="137"/>
      <c r="EL43" s="137"/>
      <c r="EO43" s="137"/>
      <c r="EP43" s="137"/>
      <c r="EQ43" s="137"/>
      <c r="ET43" s="137"/>
      <c r="EU43" s="137"/>
      <c r="EV43" s="137"/>
      <c r="EY43" s="137"/>
      <c r="EZ43" s="136"/>
      <c r="FA43" s="136"/>
    </row>
    <row r="44" spans="1:157" ht="15" customHeight="1" x14ac:dyDescent="0.2">
      <c r="A44" s="68"/>
      <c r="B44" s="7"/>
      <c r="C44" s="7"/>
      <c r="D44" s="7" t="s">
        <v>1</v>
      </c>
      <c r="E44" s="7" t="str">
        <f t="shared" si="4"/>
        <v>Sat</v>
      </c>
      <c r="F44" s="7">
        <v>18</v>
      </c>
      <c r="G44" s="291"/>
      <c r="H44" s="292"/>
      <c r="I44" s="47"/>
      <c r="J44" s="49"/>
      <c r="K44" s="50"/>
      <c r="L44" s="293"/>
      <c r="M44" s="294"/>
      <c r="N44" s="258" t="str">
        <f t="shared" ca="1" si="9"/>
        <v/>
      </c>
      <c r="O44" s="255"/>
      <c r="P44" s="50"/>
      <c r="Q44" s="293"/>
      <c r="R44" s="294"/>
      <c r="S44" s="258" t="str">
        <f t="shared" ca="1" si="10"/>
        <v/>
      </c>
      <c r="T44" s="255"/>
      <c r="U44" s="50"/>
      <c r="V44" s="293"/>
      <c r="W44" s="294"/>
      <c r="X44" s="258" t="str">
        <f t="shared" ca="1" si="11"/>
        <v/>
      </c>
      <c r="Y44" s="255"/>
      <c r="Z44" s="211">
        <f t="shared" si="5"/>
        <v>18</v>
      </c>
      <c r="AA44" s="50"/>
      <c r="AB44" s="293"/>
      <c r="AC44" s="294"/>
      <c r="AD44" s="258" t="str">
        <f t="shared" ca="1" si="12"/>
        <v/>
      </c>
      <c r="AE44" s="255"/>
      <c r="AF44" s="50"/>
      <c r="AG44" s="293"/>
      <c r="AH44" s="294"/>
      <c r="AI44" s="258" t="str">
        <f t="shared" ca="1" si="13"/>
        <v/>
      </c>
      <c r="AJ44" s="255"/>
      <c r="AK44" s="50"/>
      <c r="AL44" s="293"/>
      <c r="AM44" s="294"/>
      <c r="AN44" s="258" t="str">
        <f t="shared" ca="1" si="14"/>
        <v/>
      </c>
      <c r="AO44" s="255"/>
      <c r="AP44" s="50"/>
      <c r="AQ44" s="293"/>
      <c r="AR44" s="294"/>
      <c r="AS44" s="258" t="str">
        <f t="shared" ca="1" si="15"/>
        <v/>
      </c>
      <c r="AT44" s="255"/>
      <c r="AU44" s="50"/>
      <c r="AV44" s="293"/>
      <c r="AW44" s="294"/>
      <c r="AX44" s="258" t="str">
        <f t="shared" ca="1" si="16"/>
        <v/>
      </c>
      <c r="AY44" s="255"/>
      <c r="AZ44" s="211">
        <f t="shared" si="6"/>
        <v>18</v>
      </c>
      <c r="BA44" s="50"/>
      <c r="BB44" s="293"/>
      <c r="BC44" s="294"/>
      <c r="BD44" s="258" t="str">
        <f t="shared" ca="1" si="17"/>
        <v/>
      </c>
      <c r="BE44" s="255"/>
      <c r="BF44" s="50"/>
      <c r="BG44" s="293"/>
      <c r="BH44" s="294"/>
      <c r="BI44" s="258" t="str">
        <f t="shared" ca="1" si="18"/>
        <v/>
      </c>
      <c r="BJ44" s="255"/>
      <c r="BK44" s="50"/>
      <c r="BL44" s="293"/>
      <c r="BM44" s="294"/>
      <c r="BN44" s="258" t="str">
        <f t="shared" ca="1" si="19"/>
        <v/>
      </c>
      <c r="BO44" s="255"/>
      <c r="BP44" s="50"/>
      <c r="BQ44" s="293"/>
      <c r="BR44" s="294"/>
      <c r="BS44" s="258" t="str">
        <f t="shared" ca="1" si="20"/>
        <v/>
      </c>
      <c r="BT44" s="255"/>
      <c r="BU44" s="50"/>
      <c r="BV44" s="293"/>
      <c r="BW44" s="294"/>
      <c r="BX44" s="258" t="str">
        <f t="shared" ca="1" si="21"/>
        <v/>
      </c>
      <c r="BY44" s="255"/>
      <c r="BZ44" s="211">
        <f t="shared" si="7"/>
        <v>18</v>
      </c>
      <c r="CA44" s="50"/>
      <c r="CB44" s="293"/>
      <c r="CC44" s="294"/>
      <c r="CD44" s="258" t="str">
        <f t="shared" ca="1" si="22"/>
        <v/>
      </c>
      <c r="CE44" s="255"/>
      <c r="CF44" s="50"/>
      <c r="CG44" s="293"/>
      <c r="CH44" s="294"/>
      <c r="CI44" s="258" t="str">
        <f t="shared" ca="1" si="23"/>
        <v/>
      </c>
      <c r="CJ44" s="255"/>
      <c r="CK44" s="50"/>
      <c r="CL44" s="293"/>
      <c r="CM44" s="294"/>
      <c r="CN44" s="258" t="str">
        <f t="shared" ca="1" si="24"/>
        <v/>
      </c>
      <c r="CO44" s="255"/>
      <c r="CP44" s="50"/>
      <c r="CQ44" s="293"/>
      <c r="CR44" s="294"/>
      <c r="CS44" s="258" t="str">
        <f t="shared" ca="1" si="25"/>
        <v/>
      </c>
      <c r="CT44" s="255"/>
      <c r="CU44" s="50"/>
      <c r="CV44" s="293"/>
      <c r="CW44" s="294"/>
      <c r="CX44" s="258" t="str">
        <f t="shared" ca="1" si="26"/>
        <v/>
      </c>
      <c r="CY44" s="255"/>
      <c r="CZ44" s="211">
        <f t="shared" si="8"/>
        <v>18</v>
      </c>
      <c r="DA44" s="50"/>
      <c r="DB44" s="293"/>
      <c r="DC44" s="294"/>
      <c r="DD44" s="258" t="str">
        <f t="shared" ca="1" si="27"/>
        <v/>
      </c>
      <c r="DE44" s="255"/>
      <c r="DF44" s="50"/>
      <c r="DG44" s="293"/>
      <c r="DH44" s="294"/>
      <c r="DI44" s="258" t="str">
        <f t="shared" ca="1" si="28"/>
        <v/>
      </c>
      <c r="DJ44" s="255"/>
      <c r="DK44" s="50"/>
      <c r="DL44" s="293"/>
      <c r="DM44" s="294"/>
      <c r="DN44" s="258" t="str">
        <f t="shared" ca="1" si="29"/>
        <v/>
      </c>
      <c r="DO44" s="255"/>
      <c r="DP44" s="50"/>
      <c r="DQ44" s="293"/>
      <c r="DR44" s="294"/>
      <c r="DS44" s="258" t="str">
        <f t="shared" ca="1" si="30"/>
        <v/>
      </c>
      <c r="DT44" s="255"/>
      <c r="DU44" s="50"/>
      <c r="DV44" s="293"/>
      <c r="DW44" s="294"/>
      <c r="DX44" s="258" t="str">
        <f t="shared" ca="1" si="31"/>
        <v/>
      </c>
      <c r="DY44" s="255"/>
      <c r="DZ44" s="137"/>
      <c r="EA44" s="137"/>
      <c r="EB44" s="137"/>
      <c r="EC44" s="137"/>
      <c r="ED44" s="137"/>
      <c r="EE44" s="137"/>
      <c r="EF44" s="137"/>
      <c r="EG44" s="137"/>
      <c r="EJ44" s="137"/>
      <c r="EK44" s="137"/>
      <c r="EL44" s="137"/>
      <c r="EO44" s="137"/>
      <c r="EP44" s="137"/>
      <c r="EQ44" s="137"/>
      <c r="ET44" s="137"/>
      <c r="EU44" s="137"/>
      <c r="EV44" s="137"/>
      <c r="EY44" s="137"/>
      <c r="EZ44" s="136"/>
      <c r="FA44" s="136"/>
    </row>
    <row r="45" spans="1:157" ht="14.25" customHeight="1" x14ac:dyDescent="0.2">
      <c r="A45" s="68"/>
      <c r="B45" s="7"/>
      <c r="C45" s="7"/>
      <c r="D45" s="7" t="s">
        <v>1</v>
      </c>
      <c r="E45" s="7" t="str">
        <f t="shared" si="4"/>
        <v>Sun</v>
      </c>
      <c r="F45" s="7">
        <v>19</v>
      </c>
      <c r="G45" s="291"/>
      <c r="H45" s="292"/>
      <c r="I45" s="47"/>
      <c r="J45" s="49"/>
      <c r="K45" s="50"/>
      <c r="L45" s="293"/>
      <c r="M45" s="294"/>
      <c r="N45" s="258" t="str">
        <f t="shared" ca="1" si="9"/>
        <v/>
      </c>
      <c r="O45" s="255"/>
      <c r="P45" s="50"/>
      <c r="Q45" s="293"/>
      <c r="R45" s="294"/>
      <c r="S45" s="258" t="str">
        <f t="shared" ca="1" si="10"/>
        <v/>
      </c>
      <c r="T45" s="255"/>
      <c r="U45" s="50"/>
      <c r="V45" s="293"/>
      <c r="W45" s="294"/>
      <c r="X45" s="258" t="str">
        <f t="shared" ca="1" si="11"/>
        <v/>
      </c>
      <c r="Y45" s="255"/>
      <c r="Z45" s="211">
        <f t="shared" si="5"/>
        <v>19</v>
      </c>
      <c r="AA45" s="50"/>
      <c r="AB45" s="293"/>
      <c r="AC45" s="294"/>
      <c r="AD45" s="258" t="str">
        <f t="shared" ca="1" si="12"/>
        <v/>
      </c>
      <c r="AE45" s="255"/>
      <c r="AF45" s="50"/>
      <c r="AG45" s="293"/>
      <c r="AH45" s="294"/>
      <c r="AI45" s="258" t="str">
        <f t="shared" ca="1" si="13"/>
        <v/>
      </c>
      <c r="AJ45" s="255"/>
      <c r="AK45" s="50"/>
      <c r="AL45" s="293"/>
      <c r="AM45" s="294"/>
      <c r="AN45" s="258" t="str">
        <f t="shared" ca="1" si="14"/>
        <v/>
      </c>
      <c r="AO45" s="255"/>
      <c r="AP45" s="50"/>
      <c r="AQ45" s="293"/>
      <c r="AR45" s="294"/>
      <c r="AS45" s="258" t="str">
        <f t="shared" ca="1" si="15"/>
        <v/>
      </c>
      <c r="AT45" s="255"/>
      <c r="AU45" s="50"/>
      <c r="AV45" s="293"/>
      <c r="AW45" s="294"/>
      <c r="AX45" s="258" t="str">
        <f t="shared" ca="1" si="16"/>
        <v/>
      </c>
      <c r="AY45" s="255"/>
      <c r="AZ45" s="211">
        <f t="shared" si="6"/>
        <v>19</v>
      </c>
      <c r="BA45" s="50"/>
      <c r="BB45" s="293"/>
      <c r="BC45" s="294"/>
      <c r="BD45" s="258" t="str">
        <f t="shared" ca="1" si="17"/>
        <v/>
      </c>
      <c r="BE45" s="255"/>
      <c r="BF45" s="50"/>
      <c r="BG45" s="293"/>
      <c r="BH45" s="294"/>
      <c r="BI45" s="258" t="str">
        <f t="shared" ca="1" si="18"/>
        <v/>
      </c>
      <c r="BJ45" s="255"/>
      <c r="BK45" s="50"/>
      <c r="BL45" s="293"/>
      <c r="BM45" s="294"/>
      <c r="BN45" s="258" t="str">
        <f t="shared" ca="1" si="19"/>
        <v/>
      </c>
      <c r="BO45" s="255"/>
      <c r="BP45" s="50"/>
      <c r="BQ45" s="293"/>
      <c r="BR45" s="294"/>
      <c r="BS45" s="258" t="str">
        <f t="shared" ca="1" si="20"/>
        <v/>
      </c>
      <c r="BT45" s="255"/>
      <c r="BU45" s="50"/>
      <c r="BV45" s="293"/>
      <c r="BW45" s="294"/>
      <c r="BX45" s="258" t="str">
        <f t="shared" ca="1" si="21"/>
        <v/>
      </c>
      <c r="BY45" s="255"/>
      <c r="BZ45" s="211">
        <f t="shared" si="7"/>
        <v>19</v>
      </c>
      <c r="CA45" s="50"/>
      <c r="CB45" s="293"/>
      <c r="CC45" s="294"/>
      <c r="CD45" s="258" t="str">
        <f t="shared" ca="1" si="22"/>
        <v/>
      </c>
      <c r="CE45" s="255"/>
      <c r="CF45" s="50"/>
      <c r="CG45" s="293"/>
      <c r="CH45" s="294"/>
      <c r="CI45" s="258" t="str">
        <f t="shared" ca="1" si="23"/>
        <v/>
      </c>
      <c r="CJ45" s="255"/>
      <c r="CK45" s="50"/>
      <c r="CL45" s="293"/>
      <c r="CM45" s="294"/>
      <c r="CN45" s="258" t="str">
        <f t="shared" ca="1" si="24"/>
        <v/>
      </c>
      <c r="CO45" s="255"/>
      <c r="CP45" s="50"/>
      <c r="CQ45" s="293"/>
      <c r="CR45" s="294"/>
      <c r="CS45" s="258" t="str">
        <f t="shared" ca="1" si="25"/>
        <v/>
      </c>
      <c r="CT45" s="255"/>
      <c r="CU45" s="50"/>
      <c r="CV45" s="293"/>
      <c r="CW45" s="294"/>
      <c r="CX45" s="258" t="str">
        <f t="shared" ca="1" si="26"/>
        <v/>
      </c>
      <c r="CY45" s="255"/>
      <c r="CZ45" s="211">
        <f t="shared" si="8"/>
        <v>19</v>
      </c>
      <c r="DA45" s="50"/>
      <c r="DB45" s="293"/>
      <c r="DC45" s="294"/>
      <c r="DD45" s="258" t="str">
        <f t="shared" ca="1" si="27"/>
        <v/>
      </c>
      <c r="DE45" s="255"/>
      <c r="DF45" s="50"/>
      <c r="DG45" s="293"/>
      <c r="DH45" s="294"/>
      <c r="DI45" s="258" t="str">
        <f t="shared" ca="1" si="28"/>
        <v/>
      </c>
      <c r="DJ45" s="255"/>
      <c r="DK45" s="50"/>
      <c r="DL45" s="293"/>
      <c r="DM45" s="294"/>
      <c r="DN45" s="258" t="str">
        <f t="shared" ca="1" si="29"/>
        <v/>
      </c>
      <c r="DO45" s="255"/>
      <c r="DP45" s="50"/>
      <c r="DQ45" s="293"/>
      <c r="DR45" s="294"/>
      <c r="DS45" s="258" t="str">
        <f t="shared" ca="1" si="30"/>
        <v/>
      </c>
      <c r="DT45" s="255"/>
      <c r="DU45" s="50"/>
      <c r="DV45" s="293"/>
      <c r="DW45" s="294"/>
      <c r="DX45" s="258" t="str">
        <f t="shared" ca="1" si="31"/>
        <v/>
      </c>
      <c r="DY45" s="255"/>
      <c r="DZ45" s="137"/>
      <c r="EA45" s="137"/>
      <c r="EB45" s="137"/>
      <c r="EC45" s="137"/>
      <c r="ED45" s="137"/>
      <c r="EE45" s="137"/>
      <c r="EF45" s="137"/>
      <c r="EG45" s="137"/>
      <c r="EJ45" s="137"/>
      <c r="EK45" s="137"/>
      <c r="EL45" s="137"/>
      <c r="EO45" s="137"/>
      <c r="EP45" s="137"/>
      <c r="EQ45" s="137"/>
      <c r="ET45" s="137"/>
      <c r="EU45" s="137"/>
      <c r="EV45" s="137"/>
      <c r="EY45" s="137"/>
      <c r="EZ45" s="136"/>
      <c r="FA45" s="136"/>
    </row>
    <row r="46" spans="1:157" ht="15.75" customHeight="1" x14ac:dyDescent="0.2">
      <c r="A46" s="68"/>
      <c r="B46" s="7"/>
      <c r="C46" s="7"/>
      <c r="D46" s="7" t="s">
        <v>1</v>
      </c>
      <c r="E46" s="7" t="str">
        <f t="shared" si="4"/>
        <v>Mon</v>
      </c>
      <c r="F46" s="7">
        <v>20</v>
      </c>
      <c r="G46" s="291"/>
      <c r="H46" s="292"/>
      <c r="I46" s="47"/>
      <c r="J46" s="49"/>
      <c r="K46" s="50"/>
      <c r="L46" s="293"/>
      <c r="M46" s="294"/>
      <c r="N46" s="258" t="str">
        <f t="shared" ca="1" si="9"/>
        <v/>
      </c>
      <c r="O46" s="255"/>
      <c r="P46" s="50"/>
      <c r="Q46" s="293"/>
      <c r="R46" s="294"/>
      <c r="S46" s="258" t="str">
        <f t="shared" ca="1" si="10"/>
        <v/>
      </c>
      <c r="T46" s="255"/>
      <c r="U46" s="50"/>
      <c r="V46" s="293"/>
      <c r="W46" s="294"/>
      <c r="X46" s="258" t="str">
        <f t="shared" ca="1" si="11"/>
        <v/>
      </c>
      <c r="Y46" s="255"/>
      <c r="Z46" s="211">
        <f t="shared" si="5"/>
        <v>20</v>
      </c>
      <c r="AA46" s="50"/>
      <c r="AB46" s="293"/>
      <c r="AC46" s="294"/>
      <c r="AD46" s="258" t="str">
        <f t="shared" ca="1" si="12"/>
        <v/>
      </c>
      <c r="AE46" s="255"/>
      <c r="AF46" s="50"/>
      <c r="AG46" s="293"/>
      <c r="AH46" s="294"/>
      <c r="AI46" s="258" t="str">
        <f t="shared" ca="1" si="13"/>
        <v/>
      </c>
      <c r="AJ46" s="255"/>
      <c r="AK46" s="50"/>
      <c r="AL46" s="293"/>
      <c r="AM46" s="294"/>
      <c r="AN46" s="258" t="str">
        <f t="shared" ca="1" si="14"/>
        <v/>
      </c>
      <c r="AO46" s="255"/>
      <c r="AP46" s="50"/>
      <c r="AQ46" s="293"/>
      <c r="AR46" s="294"/>
      <c r="AS46" s="258" t="str">
        <f t="shared" ca="1" si="15"/>
        <v/>
      </c>
      <c r="AT46" s="255"/>
      <c r="AU46" s="50"/>
      <c r="AV46" s="293"/>
      <c r="AW46" s="294"/>
      <c r="AX46" s="258" t="str">
        <f t="shared" ca="1" si="16"/>
        <v/>
      </c>
      <c r="AY46" s="255"/>
      <c r="AZ46" s="211">
        <f t="shared" si="6"/>
        <v>20</v>
      </c>
      <c r="BA46" s="50"/>
      <c r="BB46" s="293"/>
      <c r="BC46" s="294"/>
      <c r="BD46" s="258" t="str">
        <f t="shared" ca="1" si="17"/>
        <v/>
      </c>
      <c r="BE46" s="255"/>
      <c r="BF46" s="50"/>
      <c r="BG46" s="293"/>
      <c r="BH46" s="294"/>
      <c r="BI46" s="258" t="str">
        <f t="shared" ca="1" si="18"/>
        <v/>
      </c>
      <c r="BJ46" s="255"/>
      <c r="BK46" s="50"/>
      <c r="BL46" s="293"/>
      <c r="BM46" s="294"/>
      <c r="BN46" s="258" t="str">
        <f t="shared" ca="1" si="19"/>
        <v/>
      </c>
      <c r="BO46" s="255"/>
      <c r="BP46" s="50"/>
      <c r="BQ46" s="293"/>
      <c r="BR46" s="294"/>
      <c r="BS46" s="258" t="str">
        <f t="shared" ca="1" si="20"/>
        <v/>
      </c>
      <c r="BT46" s="255"/>
      <c r="BU46" s="50"/>
      <c r="BV46" s="293"/>
      <c r="BW46" s="294"/>
      <c r="BX46" s="258" t="str">
        <f t="shared" ca="1" si="21"/>
        <v/>
      </c>
      <c r="BY46" s="255"/>
      <c r="BZ46" s="211">
        <f t="shared" si="7"/>
        <v>20</v>
      </c>
      <c r="CA46" s="50"/>
      <c r="CB46" s="293"/>
      <c r="CC46" s="294"/>
      <c r="CD46" s="258" t="str">
        <f t="shared" ca="1" si="22"/>
        <v/>
      </c>
      <c r="CE46" s="255"/>
      <c r="CF46" s="50"/>
      <c r="CG46" s="293"/>
      <c r="CH46" s="294"/>
      <c r="CI46" s="258" t="str">
        <f t="shared" ca="1" si="23"/>
        <v/>
      </c>
      <c r="CJ46" s="255"/>
      <c r="CK46" s="50"/>
      <c r="CL46" s="293"/>
      <c r="CM46" s="294"/>
      <c r="CN46" s="258" t="str">
        <f t="shared" ca="1" si="24"/>
        <v/>
      </c>
      <c r="CO46" s="255"/>
      <c r="CP46" s="50"/>
      <c r="CQ46" s="293"/>
      <c r="CR46" s="294"/>
      <c r="CS46" s="258" t="str">
        <f t="shared" ca="1" si="25"/>
        <v/>
      </c>
      <c r="CT46" s="255"/>
      <c r="CU46" s="50"/>
      <c r="CV46" s="293"/>
      <c r="CW46" s="294"/>
      <c r="CX46" s="258" t="str">
        <f t="shared" ca="1" si="26"/>
        <v/>
      </c>
      <c r="CY46" s="255"/>
      <c r="CZ46" s="211">
        <f t="shared" si="8"/>
        <v>20</v>
      </c>
      <c r="DA46" s="50"/>
      <c r="DB46" s="293"/>
      <c r="DC46" s="294"/>
      <c r="DD46" s="258" t="str">
        <f t="shared" ca="1" si="27"/>
        <v/>
      </c>
      <c r="DE46" s="255"/>
      <c r="DF46" s="50"/>
      <c r="DG46" s="293"/>
      <c r="DH46" s="294"/>
      <c r="DI46" s="258" t="str">
        <f t="shared" ca="1" si="28"/>
        <v/>
      </c>
      <c r="DJ46" s="255"/>
      <c r="DK46" s="50"/>
      <c r="DL46" s="293"/>
      <c r="DM46" s="294"/>
      <c r="DN46" s="258" t="str">
        <f t="shared" ca="1" si="29"/>
        <v/>
      </c>
      <c r="DO46" s="255"/>
      <c r="DP46" s="50"/>
      <c r="DQ46" s="293"/>
      <c r="DR46" s="294"/>
      <c r="DS46" s="258" t="str">
        <f t="shared" ca="1" si="30"/>
        <v/>
      </c>
      <c r="DT46" s="255"/>
      <c r="DU46" s="50"/>
      <c r="DV46" s="293"/>
      <c r="DW46" s="294"/>
      <c r="DX46" s="258" t="str">
        <f t="shared" ca="1" si="31"/>
        <v/>
      </c>
      <c r="DY46" s="255"/>
      <c r="DZ46" s="137"/>
      <c r="EA46" s="137"/>
      <c r="EB46" s="137"/>
      <c r="EC46" s="137"/>
      <c r="ED46" s="137"/>
      <c r="EE46" s="137"/>
      <c r="EF46" s="137"/>
      <c r="EG46" s="137"/>
      <c r="EJ46" s="137"/>
      <c r="EK46" s="137"/>
      <c r="EL46" s="137"/>
      <c r="EO46" s="137"/>
      <c r="EP46" s="137"/>
      <c r="EQ46" s="137"/>
      <c r="ET46" s="137"/>
      <c r="EU46" s="137"/>
      <c r="EV46" s="137"/>
      <c r="EY46" s="137"/>
      <c r="EZ46" s="136"/>
      <c r="FA46" s="136"/>
    </row>
    <row r="47" spans="1:157" ht="16.5" customHeight="1" x14ac:dyDescent="0.2">
      <c r="A47" s="68"/>
      <c r="B47" s="7"/>
      <c r="C47" s="7"/>
      <c r="D47" s="7" t="s">
        <v>1</v>
      </c>
      <c r="E47" s="7" t="str">
        <f t="shared" si="4"/>
        <v>Tue</v>
      </c>
      <c r="F47" s="7">
        <v>21</v>
      </c>
      <c r="G47" s="291"/>
      <c r="H47" s="292"/>
      <c r="I47" s="47"/>
      <c r="J47" s="49"/>
      <c r="K47" s="50"/>
      <c r="L47" s="293"/>
      <c r="M47" s="294"/>
      <c r="N47" s="258" t="str">
        <f t="shared" ca="1" si="9"/>
        <v/>
      </c>
      <c r="O47" s="255"/>
      <c r="P47" s="50"/>
      <c r="Q47" s="293"/>
      <c r="R47" s="294"/>
      <c r="S47" s="258" t="str">
        <f t="shared" ca="1" si="10"/>
        <v/>
      </c>
      <c r="T47" s="255"/>
      <c r="U47" s="50"/>
      <c r="V47" s="293"/>
      <c r="W47" s="294"/>
      <c r="X47" s="258" t="str">
        <f t="shared" ca="1" si="11"/>
        <v/>
      </c>
      <c r="Y47" s="255"/>
      <c r="Z47" s="211">
        <f t="shared" si="5"/>
        <v>21</v>
      </c>
      <c r="AA47" s="50"/>
      <c r="AB47" s="293"/>
      <c r="AC47" s="294"/>
      <c r="AD47" s="258" t="str">
        <f t="shared" ca="1" si="12"/>
        <v/>
      </c>
      <c r="AE47" s="255"/>
      <c r="AF47" s="50"/>
      <c r="AG47" s="293"/>
      <c r="AH47" s="294"/>
      <c r="AI47" s="258" t="str">
        <f t="shared" ca="1" si="13"/>
        <v/>
      </c>
      <c r="AJ47" s="255"/>
      <c r="AK47" s="50"/>
      <c r="AL47" s="293"/>
      <c r="AM47" s="294"/>
      <c r="AN47" s="258" t="str">
        <f t="shared" ca="1" si="14"/>
        <v/>
      </c>
      <c r="AO47" s="255"/>
      <c r="AP47" s="50"/>
      <c r="AQ47" s="293"/>
      <c r="AR47" s="294"/>
      <c r="AS47" s="258" t="str">
        <f t="shared" ca="1" si="15"/>
        <v/>
      </c>
      <c r="AT47" s="255"/>
      <c r="AU47" s="50"/>
      <c r="AV47" s="293"/>
      <c r="AW47" s="294"/>
      <c r="AX47" s="258" t="str">
        <f t="shared" ca="1" si="16"/>
        <v/>
      </c>
      <c r="AY47" s="255"/>
      <c r="AZ47" s="211">
        <f t="shared" si="6"/>
        <v>21</v>
      </c>
      <c r="BA47" s="50"/>
      <c r="BB47" s="293"/>
      <c r="BC47" s="294"/>
      <c r="BD47" s="258" t="str">
        <f t="shared" ca="1" si="17"/>
        <v/>
      </c>
      <c r="BE47" s="255"/>
      <c r="BF47" s="50"/>
      <c r="BG47" s="293"/>
      <c r="BH47" s="294"/>
      <c r="BI47" s="258" t="str">
        <f t="shared" ca="1" si="18"/>
        <v/>
      </c>
      <c r="BJ47" s="255"/>
      <c r="BK47" s="50"/>
      <c r="BL47" s="293"/>
      <c r="BM47" s="294"/>
      <c r="BN47" s="258" t="str">
        <f t="shared" ca="1" si="19"/>
        <v/>
      </c>
      <c r="BO47" s="255"/>
      <c r="BP47" s="50"/>
      <c r="BQ47" s="293"/>
      <c r="BR47" s="294"/>
      <c r="BS47" s="258" t="str">
        <f t="shared" ca="1" si="20"/>
        <v/>
      </c>
      <c r="BT47" s="255"/>
      <c r="BU47" s="50"/>
      <c r="BV47" s="293"/>
      <c r="BW47" s="294"/>
      <c r="BX47" s="258" t="str">
        <f t="shared" ca="1" si="21"/>
        <v/>
      </c>
      <c r="BY47" s="255"/>
      <c r="BZ47" s="211">
        <f t="shared" si="7"/>
        <v>21</v>
      </c>
      <c r="CA47" s="50"/>
      <c r="CB47" s="293"/>
      <c r="CC47" s="294"/>
      <c r="CD47" s="258" t="str">
        <f t="shared" ca="1" si="22"/>
        <v/>
      </c>
      <c r="CE47" s="255"/>
      <c r="CF47" s="50"/>
      <c r="CG47" s="293"/>
      <c r="CH47" s="294"/>
      <c r="CI47" s="258" t="str">
        <f t="shared" ca="1" si="23"/>
        <v/>
      </c>
      <c r="CJ47" s="255"/>
      <c r="CK47" s="50"/>
      <c r="CL47" s="293"/>
      <c r="CM47" s="294"/>
      <c r="CN47" s="258" t="str">
        <f t="shared" ca="1" si="24"/>
        <v/>
      </c>
      <c r="CO47" s="255"/>
      <c r="CP47" s="50"/>
      <c r="CQ47" s="293"/>
      <c r="CR47" s="294"/>
      <c r="CS47" s="258" t="str">
        <f t="shared" ca="1" si="25"/>
        <v/>
      </c>
      <c r="CT47" s="255"/>
      <c r="CU47" s="50"/>
      <c r="CV47" s="293"/>
      <c r="CW47" s="294"/>
      <c r="CX47" s="258" t="str">
        <f t="shared" ca="1" si="26"/>
        <v/>
      </c>
      <c r="CY47" s="255"/>
      <c r="CZ47" s="211">
        <f t="shared" si="8"/>
        <v>21</v>
      </c>
      <c r="DA47" s="50"/>
      <c r="DB47" s="293"/>
      <c r="DC47" s="294"/>
      <c r="DD47" s="258" t="str">
        <f t="shared" ca="1" si="27"/>
        <v/>
      </c>
      <c r="DE47" s="255"/>
      <c r="DF47" s="50"/>
      <c r="DG47" s="293"/>
      <c r="DH47" s="294"/>
      <c r="DI47" s="258" t="str">
        <f t="shared" ca="1" si="28"/>
        <v/>
      </c>
      <c r="DJ47" s="255"/>
      <c r="DK47" s="50"/>
      <c r="DL47" s="293"/>
      <c r="DM47" s="294"/>
      <c r="DN47" s="258" t="str">
        <f t="shared" ca="1" si="29"/>
        <v/>
      </c>
      <c r="DO47" s="255"/>
      <c r="DP47" s="50"/>
      <c r="DQ47" s="293"/>
      <c r="DR47" s="294"/>
      <c r="DS47" s="258" t="str">
        <f t="shared" ca="1" si="30"/>
        <v/>
      </c>
      <c r="DT47" s="255"/>
      <c r="DU47" s="50"/>
      <c r="DV47" s="293"/>
      <c r="DW47" s="294"/>
      <c r="DX47" s="258" t="str">
        <f t="shared" ca="1" si="31"/>
        <v/>
      </c>
      <c r="DY47" s="255"/>
      <c r="DZ47" s="137"/>
      <c r="EA47" s="137"/>
      <c r="EB47" s="137"/>
      <c r="EC47" s="137"/>
      <c r="ED47" s="137"/>
      <c r="EE47" s="137"/>
      <c r="EF47" s="137"/>
      <c r="EG47" s="137"/>
      <c r="EJ47" s="137"/>
      <c r="EK47" s="137"/>
      <c r="EL47" s="137"/>
      <c r="EO47" s="137"/>
      <c r="EP47" s="137"/>
      <c r="EQ47" s="137"/>
      <c r="ET47" s="137"/>
      <c r="EU47" s="137"/>
      <c r="EV47" s="137"/>
      <c r="EY47" s="137"/>
      <c r="EZ47" s="136"/>
      <c r="FA47" s="136"/>
    </row>
    <row r="48" spans="1:157" ht="17.25" customHeight="1" x14ac:dyDescent="0.2">
      <c r="A48" s="68"/>
      <c r="B48" s="7"/>
      <c r="C48" s="7"/>
      <c r="D48" s="7" t="s">
        <v>1</v>
      </c>
      <c r="E48" s="7" t="str">
        <f t="shared" si="4"/>
        <v>Wed</v>
      </c>
      <c r="F48" s="7">
        <v>22</v>
      </c>
      <c r="G48" s="291"/>
      <c r="H48" s="292"/>
      <c r="I48" s="47"/>
      <c r="J48" s="49"/>
      <c r="K48" s="50"/>
      <c r="L48" s="293"/>
      <c r="M48" s="294"/>
      <c r="N48" s="258" t="str">
        <f t="shared" ca="1" si="9"/>
        <v/>
      </c>
      <c r="O48" s="255"/>
      <c r="P48" s="50"/>
      <c r="Q48" s="293"/>
      <c r="R48" s="294"/>
      <c r="S48" s="258" t="str">
        <f t="shared" ca="1" si="10"/>
        <v/>
      </c>
      <c r="T48" s="255"/>
      <c r="U48" s="50"/>
      <c r="V48" s="293"/>
      <c r="W48" s="294"/>
      <c r="X48" s="258" t="str">
        <f t="shared" ca="1" si="11"/>
        <v/>
      </c>
      <c r="Y48" s="255"/>
      <c r="Z48" s="211">
        <f t="shared" si="5"/>
        <v>22</v>
      </c>
      <c r="AA48" s="50"/>
      <c r="AB48" s="293"/>
      <c r="AC48" s="294"/>
      <c r="AD48" s="258" t="str">
        <f t="shared" ca="1" si="12"/>
        <v/>
      </c>
      <c r="AE48" s="255"/>
      <c r="AF48" s="50"/>
      <c r="AG48" s="293"/>
      <c r="AH48" s="294"/>
      <c r="AI48" s="258" t="str">
        <f t="shared" ca="1" si="13"/>
        <v/>
      </c>
      <c r="AJ48" s="255"/>
      <c r="AK48" s="50"/>
      <c r="AL48" s="293"/>
      <c r="AM48" s="294"/>
      <c r="AN48" s="258" t="str">
        <f t="shared" ca="1" si="14"/>
        <v/>
      </c>
      <c r="AO48" s="255"/>
      <c r="AP48" s="50"/>
      <c r="AQ48" s="293"/>
      <c r="AR48" s="294"/>
      <c r="AS48" s="258" t="str">
        <f t="shared" ca="1" si="15"/>
        <v/>
      </c>
      <c r="AT48" s="255"/>
      <c r="AU48" s="50"/>
      <c r="AV48" s="293"/>
      <c r="AW48" s="294"/>
      <c r="AX48" s="258" t="str">
        <f t="shared" ca="1" si="16"/>
        <v/>
      </c>
      <c r="AY48" s="255"/>
      <c r="AZ48" s="211">
        <f t="shared" si="6"/>
        <v>22</v>
      </c>
      <c r="BA48" s="50"/>
      <c r="BB48" s="293"/>
      <c r="BC48" s="294"/>
      <c r="BD48" s="258" t="str">
        <f t="shared" ca="1" si="17"/>
        <v/>
      </c>
      <c r="BE48" s="255"/>
      <c r="BF48" s="50"/>
      <c r="BG48" s="293"/>
      <c r="BH48" s="294"/>
      <c r="BI48" s="258" t="str">
        <f t="shared" ca="1" si="18"/>
        <v/>
      </c>
      <c r="BJ48" s="255"/>
      <c r="BK48" s="50"/>
      <c r="BL48" s="293"/>
      <c r="BM48" s="294"/>
      <c r="BN48" s="258" t="str">
        <f t="shared" ca="1" si="19"/>
        <v/>
      </c>
      <c r="BO48" s="255"/>
      <c r="BP48" s="50"/>
      <c r="BQ48" s="293"/>
      <c r="BR48" s="294"/>
      <c r="BS48" s="258" t="str">
        <f t="shared" ca="1" si="20"/>
        <v/>
      </c>
      <c r="BT48" s="255"/>
      <c r="BU48" s="50"/>
      <c r="BV48" s="293"/>
      <c r="BW48" s="294"/>
      <c r="BX48" s="258" t="str">
        <f t="shared" ca="1" si="21"/>
        <v/>
      </c>
      <c r="BY48" s="255"/>
      <c r="BZ48" s="211">
        <f t="shared" si="7"/>
        <v>22</v>
      </c>
      <c r="CA48" s="50"/>
      <c r="CB48" s="293"/>
      <c r="CC48" s="294"/>
      <c r="CD48" s="258" t="str">
        <f t="shared" ca="1" si="22"/>
        <v/>
      </c>
      <c r="CE48" s="255"/>
      <c r="CF48" s="50"/>
      <c r="CG48" s="293"/>
      <c r="CH48" s="294"/>
      <c r="CI48" s="258" t="str">
        <f t="shared" ca="1" si="23"/>
        <v/>
      </c>
      <c r="CJ48" s="255"/>
      <c r="CK48" s="50"/>
      <c r="CL48" s="293"/>
      <c r="CM48" s="294"/>
      <c r="CN48" s="258" t="str">
        <f t="shared" ca="1" si="24"/>
        <v/>
      </c>
      <c r="CO48" s="255"/>
      <c r="CP48" s="50"/>
      <c r="CQ48" s="293"/>
      <c r="CR48" s="294"/>
      <c r="CS48" s="258" t="str">
        <f t="shared" ca="1" si="25"/>
        <v/>
      </c>
      <c r="CT48" s="255"/>
      <c r="CU48" s="50"/>
      <c r="CV48" s="293"/>
      <c r="CW48" s="294"/>
      <c r="CX48" s="258" t="str">
        <f t="shared" ca="1" si="26"/>
        <v/>
      </c>
      <c r="CY48" s="255"/>
      <c r="CZ48" s="211">
        <f t="shared" si="8"/>
        <v>22</v>
      </c>
      <c r="DA48" s="50"/>
      <c r="DB48" s="293"/>
      <c r="DC48" s="294"/>
      <c r="DD48" s="258" t="str">
        <f t="shared" ca="1" si="27"/>
        <v/>
      </c>
      <c r="DE48" s="255"/>
      <c r="DF48" s="50"/>
      <c r="DG48" s="293"/>
      <c r="DH48" s="294"/>
      <c r="DI48" s="258" t="str">
        <f t="shared" ca="1" si="28"/>
        <v/>
      </c>
      <c r="DJ48" s="255"/>
      <c r="DK48" s="50"/>
      <c r="DL48" s="293"/>
      <c r="DM48" s="294"/>
      <c r="DN48" s="258" t="str">
        <f t="shared" ca="1" si="29"/>
        <v/>
      </c>
      <c r="DO48" s="255"/>
      <c r="DP48" s="50"/>
      <c r="DQ48" s="293"/>
      <c r="DR48" s="294"/>
      <c r="DS48" s="258" t="str">
        <f t="shared" ca="1" si="30"/>
        <v/>
      </c>
      <c r="DT48" s="255"/>
      <c r="DU48" s="50"/>
      <c r="DV48" s="293"/>
      <c r="DW48" s="294"/>
      <c r="DX48" s="258" t="str">
        <f t="shared" ca="1" si="31"/>
        <v/>
      </c>
      <c r="DY48" s="255"/>
      <c r="DZ48" s="137"/>
      <c r="EA48" s="137"/>
      <c r="EB48" s="137"/>
      <c r="EC48" s="137"/>
      <c r="ED48" s="137"/>
      <c r="EE48" s="137"/>
      <c r="EF48" s="137"/>
      <c r="EG48" s="137"/>
      <c r="EJ48" s="137"/>
      <c r="EK48" s="137"/>
      <c r="EL48" s="137"/>
      <c r="EO48" s="137"/>
      <c r="EP48" s="137"/>
      <c r="EQ48" s="137"/>
      <c r="ET48" s="137"/>
      <c r="EU48" s="137"/>
      <c r="EV48" s="137"/>
      <c r="EY48" s="137"/>
      <c r="EZ48" s="136"/>
      <c r="FA48" s="136"/>
    </row>
    <row r="49" spans="1:159" ht="18" customHeight="1" x14ac:dyDescent="0.2">
      <c r="A49" s="68"/>
      <c r="B49" s="7"/>
      <c r="C49" s="7"/>
      <c r="D49" s="7" t="s">
        <v>1</v>
      </c>
      <c r="E49" s="7" t="str">
        <f t="shared" si="4"/>
        <v>Thu</v>
      </c>
      <c r="F49" s="7">
        <v>23</v>
      </c>
      <c r="G49" s="291"/>
      <c r="H49" s="292"/>
      <c r="I49" s="47"/>
      <c r="J49" s="49"/>
      <c r="K49" s="50"/>
      <c r="L49" s="293"/>
      <c r="M49" s="294"/>
      <c r="N49" s="258" t="str">
        <f t="shared" ca="1" si="9"/>
        <v/>
      </c>
      <c r="O49" s="255"/>
      <c r="P49" s="50"/>
      <c r="Q49" s="293"/>
      <c r="R49" s="294"/>
      <c r="S49" s="258" t="str">
        <f t="shared" ca="1" si="10"/>
        <v/>
      </c>
      <c r="T49" s="255"/>
      <c r="U49" s="50"/>
      <c r="V49" s="293"/>
      <c r="W49" s="294"/>
      <c r="X49" s="258" t="str">
        <f t="shared" ca="1" si="11"/>
        <v/>
      </c>
      <c r="Y49" s="255"/>
      <c r="Z49" s="211">
        <f t="shared" si="5"/>
        <v>23</v>
      </c>
      <c r="AA49" s="50"/>
      <c r="AB49" s="293"/>
      <c r="AC49" s="294"/>
      <c r="AD49" s="258" t="str">
        <f t="shared" ca="1" si="12"/>
        <v/>
      </c>
      <c r="AE49" s="255"/>
      <c r="AF49" s="50"/>
      <c r="AG49" s="293"/>
      <c r="AH49" s="294"/>
      <c r="AI49" s="258" t="str">
        <f t="shared" ca="1" si="13"/>
        <v/>
      </c>
      <c r="AJ49" s="255"/>
      <c r="AK49" s="50"/>
      <c r="AL49" s="293"/>
      <c r="AM49" s="294"/>
      <c r="AN49" s="258" t="str">
        <f t="shared" ca="1" si="14"/>
        <v/>
      </c>
      <c r="AO49" s="255"/>
      <c r="AP49" s="50"/>
      <c r="AQ49" s="293"/>
      <c r="AR49" s="294"/>
      <c r="AS49" s="258" t="str">
        <f t="shared" ca="1" si="15"/>
        <v/>
      </c>
      <c r="AT49" s="255"/>
      <c r="AU49" s="50"/>
      <c r="AV49" s="293"/>
      <c r="AW49" s="294"/>
      <c r="AX49" s="258" t="str">
        <f t="shared" ca="1" si="16"/>
        <v/>
      </c>
      <c r="AY49" s="255"/>
      <c r="AZ49" s="211">
        <f t="shared" si="6"/>
        <v>23</v>
      </c>
      <c r="BA49" s="50"/>
      <c r="BB49" s="293"/>
      <c r="BC49" s="294"/>
      <c r="BD49" s="258" t="str">
        <f t="shared" ca="1" si="17"/>
        <v/>
      </c>
      <c r="BE49" s="255"/>
      <c r="BF49" s="50"/>
      <c r="BG49" s="293"/>
      <c r="BH49" s="294"/>
      <c r="BI49" s="258" t="str">
        <f t="shared" ca="1" si="18"/>
        <v/>
      </c>
      <c r="BJ49" s="255"/>
      <c r="BK49" s="50"/>
      <c r="BL49" s="293"/>
      <c r="BM49" s="294"/>
      <c r="BN49" s="258" t="str">
        <f t="shared" ca="1" si="19"/>
        <v/>
      </c>
      <c r="BO49" s="255"/>
      <c r="BP49" s="50"/>
      <c r="BQ49" s="293"/>
      <c r="BR49" s="294"/>
      <c r="BS49" s="258" t="str">
        <f t="shared" ca="1" si="20"/>
        <v/>
      </c>
      <c r="BT49" s="255"/>
      <c r="BU49" s="50"/>
      <c r="BV49" s="293"/>
      <c r="BW49" s="294"/>
      <c r="BX49" s="258" t="str">
        <f t="shared" ca="1" si="21"/>
        <v/>
      </c>
      <c r="BY49" s="255"/>
      <c r="BZ49" s="211">
        <f t="shared" si="7"/>
        <v>23</v>
      </c>
      <c r="CA49" s="50"/>
      <c r="CB49" s="293"/>
      <c r="CC49" s="294"/>
      <c r="CD49" s="258" t="str">
        <f t="shared" ca="1" si="22"/>
        <v/>
      </c>
      <c r="CE49" s="255"/>
      <c r="CF49" s="50"/>
      <c r="CG49" s="293"/>
      <c r="CH49" s="294"/>
      <c r="CI49" s="258" t="str">
        <f t="shared" ca="1" si="23"/>
        <v/>
      </c>
      <c r="CJ49" s="255"/>
      <c r="CK49" s="50"/>
      <c r="CL49" s="293"/>
      <c r="CM49" s="294"/>
      <c r="CN49" s="258" t="str">
        <f t="shared" ca="1" si="24"/>
        <v/>
      </c>
      <c r="CO49" s="255"/>
      <c r="CP49" s="50"/>
      <c r="CQ49" s="293"/>
      <c r="CR49" s="294"/>
      <c r="CS49" s="258" t="str">
        <f t="shared" ca="1" si="25"/>
        <v/>
      </c>
      <c r="CT49" s="255"/>
      <c r="CU49" s="50"/>
      <c r="CV49" s="293"/>
      <c r="CW49" s="294"/>
      <c r="CX49" s="258" t="str">
        <f t="shared" ca="1" si="26"/>
        <v/>
      </c>
      <c r="CY49" s="255"/>
      <c r="CZ49" s="211">
        <f t="shared" si="8"/>
        <v>23</v>
      </c>
      <c r="DA49" s="50"/>
      <c r="DB49" s="293"/>
      <c r="DC49" s="294"/>
      <c r="DD49" s="258" t="str">
        <f t="shared" ca="1" si="27"/>
        <v/>
      </c>
      <c r="DE49" s="255"/>
      <c r="DF49" s="50"/>
      <c r="DG49" s="293"/>
      <c r="DH49" s="294"/>
      <c r="DI49" s="258" t="str">
        <f t="shared" ca="1" si="28"/>
        <v/>
      </c>
      <c r="DJ49" s="255"/>
      <c r="DK49" s="50"/>
      <c r="DL49" s="293"/>
      <c r="DM49" s="294"/>
      <c r="DN49" s="258" t="str">
        <f t="shared" ca="1" si="29"/>
        <v/>
      </c>
      <c r="DO49" s="255"/>
      <c r="DP49" s="50"/>
      <c r="DQ49" s="293"/>
      <c r="DR49" s="294"/>
      <c r="DS49" s="258" t="str">
        <f t="shared" ca="1" si="30"/>
        <v/>
      </c>
      <c r="DT49" s="255"/>
      <c r="DU49" s="50"/>
      <c r="DV49" s="293"/>
      <c r="DW49" s="294"/>
      <c r="DX49" s="258" t="str">
        <f t="shared" ca="1" si="31"/>
        <v/>
      </c>
      <c r="DY49" s="255"/>
      <c r="DZ49" s="137"/>
      <c r="EA49" s="137"/>
      <c r="EB49" s="137"/>
      <c r="EC49" s="137"/>
      <c r="ED49" s="137"/>
      <c r="EE49" s="137"/>
      <c r="EF49" s="137"/>
      <c r="EG49" s="137"/>
      <c r="EJ49" s="137"/>
      <c r="EK49" s="137"/>
      <c r="EL49" s="137"/>
      <c r="EO49" s="137"/>
      <c r="EP49" s="137"/>
      <c r="EQ49" s="137"/>
      <c r="ET49" s="137"/>
      <c r="EU49" s="137"/>
      <c r="EV49" s="137"/>
      <c r="EY49" s="137"/>
      <c r="EZ49" s="136"/>
      <c r="FA49" s="136"/>
    </row>
    <row r="50" spans="1:159" ht="18" customHeight="1" x14ac:dyDescent="0.2">
      <c r="A50" s="68"/>
      <c r="B50" s="7"/>
      <c r="C50" s="7"/>
      <c r="D50" s="7" t="s">
        <v>1</v>
      </c>
      <c r="E50" s="7" t="str">
        <f t="shared" si="4"/>
        <v>Fri</v>
      </c>
      <c r="F50" s="7">
        <v>24</v>
      </c>
      <c r="G50" s="291"/>
      <c r="H50" s="292"/>
      <c r="I50" s="47"/>
      <c r="J50" s="49"/>
      <c r="K50" s="50"/>
      <c r="L50" s="293"/>
      <c r="M50" s="294"/>
      <c r="N50" s="258" t="str">
        <f t="shared" ca="1" si="9"/>
        <v/>
      </c>
      <c r="O50" s="255"/>
      <c r="P50" s="50"/>
      <c r="Q50" s="293"/>
      <c r="R50" s="294"/>
      <c r="S50" s="258" t="str">
        <f t="shared" ca="1" si="10"/>
        <v/>
      </c>
      <c r="T50" s="255"/>
      <c r="U50" s="50"/>
      <c r="V50" s="293"/>
      <c r="W50" s="294"/>
      <c r="X50" s="258" t="str">
        <f t="shared" ca="1" si="11"/>
        <v/>
      </c>
      <c r="Y50" s="255"/>
      <c r="Z50" s="211">
        <f t="shared" si="5"/>
        <v>24</v>
      </c>
      <c r="AA50" s="50"/>
      <c r="AB50" s="293"/>
      <c r="AC50" s="294"/>
      <c r="AD50" s="258" t="str">
        <f t="shared" ca="1" si="12"/>
        <v/>
      </c>
      <c r="AE50" s="255"/>
      <c r="AF50" s="50"/>
      <c r="AG50" s="293"/>
      <c r="AH50" s="294"/>
      <c r="AI50" s="258" t="str">
        <f t="shared" ca="1" si="13"/>
        <v/>
      </c>
      <c r="AJ50" s="255"/>
      <c r="AK50" s="50"/>
      <c r="AL50" s="293"/>
      <c r="AM50" s="294"/>
      <c r="AN50" s="258" t="str">
        <f t="shared" ca="1" si="14"/>
        <v/>
      </c>
      <c r="AO50" s="255"/>
      <c r="AP50" s="50"/>
      <c r="AQ50" s="293"/>
      <c r="AR50" s="294"/>
      <c r="AS50" s="258" t="str">
        <f t="shared" ca="1" si="15"/>
        <v/>
      </c>
      <c r="AT50" s="255"/>
      <c r="AU50" s="50"/>
      <c r="AV50" s="293"/>
      <c r="AW50" s="294"/>
      <c r="AX50" s="258" t="str">
        <f t="shared" ca="1" si="16"/>
        <v/>
      </c>
      <c r="AY50" s="255"/>
      <c r="AZ50" s="211">
        <f t="shared" si="6"/>
        <v>24</v>
      </c>
      <c r="BA50" s="50"/>
      <c r="BB50" s="293"/>
      <c r="BC50" s="294"/>
      <c r="BD50" s="258" t="str">
        <f t="shared" ca="1" si="17"/>
        <v/>
      </c>
      <c r="BE50" s="255"/>
      <c r="BF50" s="50"/>
      <c r="BG50" s="293"/>
      <c r="BH50" s="294"/>
      <c r="BI50" s="258" t="str">
        <f t="shared" ca="1" si="18"/>
        <v/>
      </c>
      <c r="BJ50" s="255"/>
      <c r="BK50" s="50"/>
      <c r="BL50" s="293"/>
      <c r="BM50" s="294"/>
      <c r="BN50" s="258" t="str">
        <f t="shared" ca="1" si="19"/>
        <v/>
      </c>
      <c r="BO50" s="255"/>
      <c r="BP50" s="50"/>
      <c r="BQ50" s="293"/>
      <c r="BR50" s="294"/>
      <c r="BS50" s="258" t="str">
        <f t="shared" ca="1" si="20"/>
        <v/>
      </c>
      <c r="BT50" s="255"/>
      <c r="BU50" s="50"/>
      <c r="BV50" s="293"/>
      <c r="BW50" s="294"/>
      <c r="BX50" s="258" t="str">
        <f t="shared" ca="1" si="21"/>
        <v/>
      </c>
      <c r="BY50" s="255"/>
      <c r="BZ50" s="211">
        <f t="shared" si="7"/>
        <v>24</v>
      </c>
      <c r="CA50" s="50"/>
      <c r="CB50" s="293"/>
      <c r="CC50" s="294"/>
      <c r="CD50" s="258" t="str">
        <f t="shared" ca="1" si="22"/>
        <v/>
      </c>
      <c r="CE50" s="255"/>
      <c r="CF50" s="50"/>
      <c r="CG50" s="293"/>
      <c r="CH50" s="294"/>
      <c r="CI50" s="258" t="str">
        <f t="shared" ca="1" si="23"/>
        <v/>
      </c>
      <c r="CJ50" s="255"/>
      <c r="CK50" s="50"/>
      <c r="CL50" s="293"/>
      <c r="CM50" s="294"/>
      <c r="CN50" s="258" t="str">
        <f t="shared" ca="1" si="24"/>
        <v/>
      </c>
      <c r="CO50" s="255"/>
      <c r="CP50" s="50"/>
      <c r="CQ50" s="293"/>
      <c r="CR50" s="294"/>
      <c r="CS50" s="258" t="str">
        <f t="shared" ca="1" si="25"/>
        <v/>
      </c>
      <c r="CT50" s="255"/>
      <c r="CU50" s="50"/>
      <c r="CV50" s="293"/>
      <c r="CW50" s="294"/>
      <c r="CX50" s="258" t="str">
        <f t="shared" ca="1" si="26"/>
        <v/>
      </c>
      <c r="CY50" s="255"/>
      <c r="CZ50" s="211">
        <f t="shared" si="8"/>
        <v>24</v>
      </c>
      <c r="DA50" s="50"/>
      <c r="DB50" s="293"/>
      <c r="DC50" s="294"/>
      <c r="DD50" s="258" t="str">
        <f t="shared" ca="1" si="27"/>
        <v/>
      </c>
      <c r="DE50" s="255"/>
      <c r="DF50" s="50"/>
      <c r="DG50" s="293"/>
      <c r="DH50" s="294"/>
      <c r="DI50" s="258" t="str">
        <f t="shared" ca="1" si="28"/>
        <v/>
      </c>
      <c r="DJ50" s="255"/>
      <c r="DK50" s="50"/>
      <c r="DL50" s="293"/>
      <c r="DM50" s="294"/>
      <c r="DN50" s="258" t="str">
        <f t="shared" ca="1" si="29"/>
        <v/>
      </c>
      <c r="DO50" s="255"/>
      <c r="DP50" s="50"/>
      <c r="DQ50" s="293"/>
      <c r="DR50" s="294"/>
      <c r="DS50" s="258" t="str">
        <f t="shared" ca="1" si="30"/>
        <v/>
      </c>
      <c r="DT50" s="255"/>
      <c r="DU50" s="50"/>
      <c r="DV50" s="293"/>
      <c r="DW50" s="294"/>
      <c r="DX50" s="258" t="str">
        <f t="shared" ca="1" si="31"/>
        <v/>
      </c>
      <c r="DY50" s="255"/>
      <c r="DZ50" s="137"/>
      <c r="EA50" s="137"/>
      <c r="EB50" s="137"/>
      <c r="EC50" s="137"/>
      <c r="ED50" s="137"/>
      <c r="EE50" s="137"/>
      <c r="EF50" s="137"/>
      <c r="EG50" s="137"/>
      <c r="EJ50" s="137"/>
      <c r="EK50" s="137"/>
      <c r="EL50" s="137"/>
      <c r="EO50" s="137"/>
      <c r="EP50" s="137"/>
      <c r="EQ50" s="137"/>
      <c r="ET50" s="137"/>
      <c r="EU50" s="137"/>
      <c r="EV50" s="137"/>
      <c r="EY50" s="137"/>
      <c r="EZ50" s="136"/>
      <c r="FA50" s="136"/>
    </row>
    <row r="51" spans="1:159" ht="19.5" customHeight="1" x14ac:dyDescent="0.2">
      <c r="A51" s="68"/>
      <c r="B51" s="7"/>
      <c r="C51" s="7"/>
      <c r="D51" s="7" t="s">
        <v>1</v>
      </c>
      <c r="E51" s="7" t="str">
        <f t="shared" si="4"/>
        <v>Sat</v>
      </c>
      <c r="F51" s="7">
        <v>25</v>
      </c>
      <c r="G51" s="291"/>
      <c r="H51" s="292"/>
      <c r="I51" s="47"/>
      <c r="J51" s="49"/>
      <c r="K51" s="50"/>
      <c r="L51" s="293"/>
      <c r="M51" s="294"/>
      <c r="N51" s="258" t="str">
        <f t="shared" ca="1" si="9"/>
        <v/>
      </c>
      <c r="O51" s="255"/>
      <c r="P51" s="50"/>
      <c r="Q51" s="293"/>
      <c r="R51" s="294"/>
      <c r="S51" s="258" t="str">
        <f t="shared" ca="1" si="10"/>
        <v/>
      </c>
      <c r="T51" s="255"/>
      <c r="U51" s="50"/>
      <c r="V51" s="293"/>
      <c r="W51" s="294"/>
      <c r="X51" s="258" t="str">
        <f t="shared" ca="1" si="11"/>
        <v/>
      </c>
      <c r="Y51" s="255"/>
      <c r="Z51" s="211">
        <f t="shared" si="5"/>
        <v>25</v>
      </c>
      <c r="AA51" s="50"/>
      <c r="AB51" s="293"/>
      <c r="AC51" s="294"/>
      <c r="AD51" s="258" t="str">
        <f t="shared" ca="1" si="12"/>
        <v/>
      </c>
      <c r="AE51" s="255"/>
      <c r="AF51" s="50"/>
      <c r="AG51" s="293"/>
      <c r="AH51" s="294"/>
      <c r="AI51" s="258" t="str">
        <f t="shared" ca="1" si="13"/>
        <v/>
      </c>
      <c r="AJ51" s="255"/>
      <c r="AK51" s="50"/>
      <c r="AL51" s="293"/>
      <c r="AM51" s="294"/>
      <c r="AN51" s="258" t="str">
        <f t="shared" ca="1" si="14"/>
        <v/>
      </c>
      <c r="AO51" s="255"/>
      <c r="AP51" s="50"/>
      <c r="AQ51" s="293"/>
      <c r="AR51" s="294"/>
      <c r="AS51" s="258" t="str">
        <f t="shared" ca="1" si="15"/>
        <v/>
      </c>
      <c r="AT51" s="255"/>
      <c r="AU51" s="50"/>
      <c r="AV51" s="293"/>
      <c r="AW51" s="294"/>
      <c r="AX51" s="258" t="str">
        <f t="shared" ca="1" si="16"/>
        <v/>
      </c>
      <c r="AY51" s="255"/>
      <c r="AZ51" s="211">
        <f t="shared" si="6"/>
        <v>25</v>
      </c>
      <c r="BA51" s="50"/>
      <c r="BB51" s="293"/>
      <c r="BC51" s="294"/>
      <c r="BD51" s="258" t="str">
        <f t="shared" ca="1" si="17"/>
        <v/>
      </c>
      <c r="BE51" s="255"/>
      <c r="BF51" s="50"/>
      <c r="BG51" s="293"/>
      <c r="BH51" s="294"/>
      <c r="BI51" s="258" t="str">
        <f t="shared" ca="1" si="18"/>
        <v/>
      </c>
      <c r="BJ51" s="255"/>
      <c r="BK51" s="50"/>
      <c r="BL51" s="293"/>
      <c r="BM51" s="294"/>
      <c r="BN51" s="258" t="str">
        <f t="shared" ca="1" si="19"/>
        <v/>
      </c>
      <c r="BO51" s="255"/>
      <c r="BP51" s="50"/>
      <c r="BQ51" s="293"/>
      <c r="BR51" s="294"/>
      <c r="BS51" s="258" t="str">
        <f t="shared" ca="1" si="20"/>
        <v/>
      </c>
      <c r="BT51" s="255"/>
      <c r="BU51" s="50"/>
      <c r="BV51" s="293"/>
      <c r="BW51" s="294"/>
      <c r="BX51" s="258" t="str">
        <f t="shared" ca="1" si="21"/>
        <v/>
      </c>
      <c r="BY51" s="255"/>
      <c r="BZ51" s="211">
        <f t="shared" si="7"/>
        <v>25</v>
      </c>
      <c r="CA51" s="50"/>
      <c r="CB51" s="293"/>
      <c r="CC51" s="294"/>
      <c r="CD51" s="258" t="str">
        <f t="shared" ca="1" si="22"/>
        <v/>
      </c>
      <c r="CE51" s="255"/>
      <c r="CF51" s="50"/>
      <c r="CG51" s="293"/>
      <c r="CH51" s="294"/>
      <c r="CI51" s="258" t="str">
        <f t="shared" ca="1" si="23"/>
        <v/>
      </c>
      <c r="CJ51" s="255"/>
      <c r="CK51" s="50"/>
      <c r="CL51" s="293"/>
      <c r="CM51" s="294"/>
      <c r="CN51" s="258" t="str">
        <f t="shared" ca="1" si="24"/>
        <v/>
      </c>
      <c r="CO51" s="255"/>
      <c r="CP51" s="50"/>
      <c r="CQ51" s="293"/>
      <c r="CR51" s="294"/>
      <c r="CS51" s="258" t="str">
        <f t="shared" ca="1" si="25"/>
        <v/>
      </c>
      <c r="CT51" s="255"/>
      <c r="CU51" s="50"/>
      <c r="CV51" s="293"/>
      <c r="CW51" s="294"/>
      <c r="CX51" s="258" t="str">
        <f t="shared" ca="1" si="26"/>
        <v/>
      </c>
      <c r="CY51" s="255"/>
      <c r="CZ51" s="211">
        <f t="shared" si="8"/>
        <v>25</v>
      </c>
      <c r="DA51" s="50"/>
      <c r="DB51" s="293"/>
      <c r="DC51" s="294"/>
      <c r="DD51" s="258" t="str">
        <f t="shared" ca="1" si="27"/>
        <v/>
      </c>
      <c r="DE51" s="255"/>
      <c r="DF51" s="50"/>
      <c r="DG51" s="293"/>
      <c r="DH51" s="294"/>
      <c r="DI51" s="258" t="str">
        <f t="shared" ca="1" si="28"/>
        <v/>
      </c>
      <c r="DJ51" s="255"/>
      <c r="DK51" s="50"/>
      <c r="DL51" s="293"/>
      <c r="DM51" s="294"/>
      <c r="DN51" s="258" t="str">
        <f t="shared" ca="1" si="29"/>
        <v/>
      </c>
      <c r="DO51" s="255"/>
      <c r="DP51" s="50"/>
      <c r="DQ51" s="293"/>
      <c r="DR51" s="294"/>
      <c r="DS51" s="258" t="str">
        <f t="shared" ca="1" si="30"/>
        <v/>
      </c>
      <c r="DT51" s="255"/>
      <c r="DU51" s="50"/>
      <c r="DV51" s="293"/>
      <c r="DW51" s="294"/>
      <c r="DX51" s="258" t="str">
        <f t="shared" ca="1" si="31"/>
        <v/>
      </c>
      <c r="DY51" s="255"/>
      <c r="DZ51" s="137"/>
      <c r="EA51" s="137"/>
      <c r="EB51" s="137"/>
      <c r="EC51" s="137"/>
      <c r="ED51" s="137"/>
      <c r="EE51" s="137"/>
      <c r="EF51" s="137"/>
      <c r="EG51" s="137"/>
      <c r="EJ51" s="137"/>
      <c r="EK51" s="137"/>
      <c r="EL51" s="137"/>
      <c r="EO51" s="137"/>
      <c r="EP51" s="137"/>
      <c r="EQ51" s="137"/>
      <c r="ET51" s="137"/>
      <c r="EU51" s="137"/>
      <c r="EV51" s="137"/>
      <c r="EY51" s="137"/>
      <c r="EZ51" s="136"/>
      <c r="FA51" s="136"/>
    </row>
    <row r="52" spans="1:159" ht="19.5" customHeight="1" x14ac:dyDescent="0.2">
      <c r="A52" s="68"/>
      <c r="B52" s="7"/>
      <c r="C52" s="7"/>
      <c r="D52" s="7" t="s">
        <v>1</v>
      </c>
      <c r="E52" s="7" t="str">
        <f t="shared" si="4"/>
        <v>Sun</v>
      </c>
      <c r="F52" s="7">
        <v>26</v>
      </c>
      <c r="G52" s="291"/>
      <c r="H52" s="292"/>
      <c r="I52" s="47"/>
      <c r="J52" s="49"/>
      <c r="K52" s="50"/>
      <c r="L52" s="293"/>
      <c r="M52" s="294"/>
      <c r="N52" s="258" t="str">
        <f t="shared" ca="1" si="9"/>
        <v/>
      </c>
      <c r="O52" s="255"/>
      <c r="P52" s="50"/>
      <c r="Q52" s="293"/>
      <c r="R52" s="294"/>
      <c r="S52" s="258" t="str">
        <f t="shared" ca="1" si="10"/>
        <v/>
      </c>
      <c r="T52" s="255"/>
      <c r="U52" s="50"/>
      <c r="V52" s="293"/>
      <c r="W52" s="294"/>
      <c r="X52" s="258" t="str">
        <f t="shared" ca="1" si="11"/>
        <v/>
      </c>
      <c r="Y52" s="255"/>
      <c r="Z52" s="211">
        <f t="shared" si="5"/>
        <v>26</v>
      </c>
      <c r="AA52" s="50"/>
      <c r="AB52" s="293"/>
      <c r="AC52" s="294"/>
      <c r="AD52" s="258" t="str">
        <f t="shared" ca="1" si="12"/>
        <v/>
      </c>
      <c r="AE52" s="255"/>
      <c r="AF52" s="50"/>
      <c r="AG52" s="293"/>
      <c r="AH52" s="294"/>
      <c r="AI52" s="258" t="str">
        <f t="shared" ca="1" si="13"/>
        <v/>
      </c>
      <c r="AJ52" s="255"/>
      <c r="AK52" s="50"/>
      <c r="AL52" s="293"/>
      <c r="AM52" s="294"/>
      <c r="AN52" s="258" t="str">
        <f t="shared" ca="1" si="14"/>
        <v/>
      </c>
      <c r="AO52" s="255"/>
      <c r="AP52" s="50"/>
      <c r="AQ52" s="293"/>
      <c r="AR52" s="294"/>
      <c r="AS52" s="258" t="str">
        <f t="shared" ca="1" si="15"/>
        <v/>
      </c>
      <c r="AT52" s="255"/>
      <c r="AU52" s="50"/>
      <c r="AV52" s="293"/>
      <c r="AW52" s="294"/>
      <c r="AX52" s="258" t="str">
        <f t="shared" ca="1" si="16"/>
        <v/>
      </c>
      <c r="AY52" s="255"/>
      <c r="AZ52" s="211">
        <f t="shared" si="6"/>
        <v>26</v>
      </c>
      <c r="BA52" s="50"/>
      <c r="BB52" s="293"/>
      <c r="BC52" s="294"/>
      <c r="BD52" s="258" t="str">
        <f t="shared" ca="1" si="17"/>
        <v/>
      </c>
      <c r="BE52" s="255"/>
      <c r="BF52" s="50"/>
      <c r="BG52" s="293"/>
      <c r="BH52" s="294"/>
      <c r="BI52" s="258" t="str">
        <f t="shared" ca="1" si="18"/>
        <v/>
      </c>
      <c r="BJ52" s="255"/>
      <c r="BK52" s="50"/>
      <c r="BL52" s="293"/>
      <c r="BM52" s="294"/>
      <c r="BN52" s="258" t="str">
        <f t="shared" ca="1" si="19"/>
        <v/>
      </c>
      <c r="BO52" s="255"/>
      <c r="BP52" s="50"/>
      <c r="BQ52" s="293"/>
      <c r="BR52" s="294"/>
      <c r="BS52" s="258" t="str">
        <f t="shared" ca="1" si="20"/>
        <v/>
      </c>
      <c r="BT52" s="255"/>
      <c r="BU52" s="50"/>
      <c r="BV52" s="293"/>
      <c r="BW52" s="294"/>
      <c r="BX52" s="258" t="str">
        <f t="shared" ca="1" si="21"/>
        <v/>
      </c>
      <c r="BY52" s="255"/>
      <c r="BZ52" s="211">
        <f t="shared" si="7"/>
        <v>26</v>
      </c>
      <c r="CA52" s="50"/>
      <c r="CB52" s="293"/>
      <c r="CC52" s="294"/>
      <c r="CD52" s="258" t="str">
        <f t="shared" ca="1" si="22"/>
        <v/>
      </c>
      <c r="CE52" s="255"/>
      <c r="CF52" s="50"/>
      <c r="CG52" s="293"/>
      <c r="CH52" s="294"/>
      <c r="CI52" s="258" t="str">
        <f t="shared" ca="1" si="23"/>
        <v/>
      </c>
      <c r="CJ52" s="255"/>
      <c r="CK52" s="50"/>
      <c r="CL52" s="293"/>
      <c r="CM52" s="294"/>
      <c r="CN52" s="258" t="str">
        <f t="shared" ca="1" si="24"/>
        <v/>
      </c>
      <c r="CO52" s="255"/>
      <c r="CP52" s="50"/>
      <c r="CQ52" s="293"/>
      <c r="CR52" s="294"/>
      <c r="CS52" s="258" t="str">
        <f t="shared" ca="1" si="25"/>
        <v/>
      </c>
      <c r="CT52" s="255"/>
      <c r="CU52" s="50"/>
      <c r="CV52" s="293"/>
      <c r="CW52" s="294"/>
      <c r="CX52" s="258" t="str">
        <f t="shared" ca="1" si="26"/>
        <v/>
      </c>
      <c r="CY52" s="255"/>
      <c r="CZ52" s="211">
        <f t="shared" si="8"/>
        <v>26</v>
      </c>
      <c r="DA52" s="50"/>
      <c r="DB52" s="293"/>
      <c r="DC52" s="294"/>
      <c r="DD52" s="258" t="str">
        <f t="shared" ca="1" si="27"/>
        <v/>
      </c>
      <c r="DE52" s="255"/>
      <c r="DF52" s="50"/>
      <c r="DG52" s="293"/>
      <c r="DH52" s="294"/>
      <c r="DI52" s="258" t="str">
        <f t="shared" ca="1" si="28"/>
        <v/>
      </c>
      <c r="DJ52" s="255"/>
      <c r="DK52" s="50"/>
      <c r="DL52" s="293"/>
      <c r="DM52" s="294"/>
      <c r="DN52" s="258" t="str">
        <f t="shared" ca="1" si="29"/>
        <v/>
      </c>
      <c r="DO52" s="255"/>
      <c r="DP52" s="50"/>
      <c r="DQ52" s="293"/>
      <c r="DR52" s="294"/>
      <c r="DS52" s="258" t="str">
        <f t="shared" ca="1" si="30"/>
        <v/>
      </c>
      <c r="DT52" s="255"/>
      <c r="DU52" s="50"/>
      <c r="DV52" s="293"/>
      <c r="DW52" s="294"/>
      <c r="DX52" s="258" t="str">
        <f t="shared" ca="1" si="31"/>
        <v/>
      </c>
      <c r="DY52" s="255"/>
      <c r="DZ52" s="137"/>
      <c r="EA52" s="137"/>
      <c r="EB52" s="137"/>
      <c r="EC52" s="137"/>
      <c r="ED52" s="137"/>
      <c r="EE52" s="137"/>
      <c r="EF52" s="137"/>
      <c r="EG52" s="137"/>
      <c r="EJ52" s="137"/>
      <c r="EK52" s="137"/>
      <c r="EL52" s="137"/>
      <c r="EO52" s="137"/>
      <c r="EP52" s="137"/>
      <c r="EQ52" s="137"/>
      <c r="ET52" s="137"/>
      <c r="EU52" s="137"/>
      <c r="EV52" s="137"/>
      <c r="EY52" s="137"/>
      <c r="EZ52" s="136"/>
      <c r="FA52" s="136"/>
    </row>
    <row r="53" spans="1:159" ht="19.5" customHeight="1" x14ac:dyDescent="0.2">
      <c r="A53" s="68"/>
      <c r="B53" s="7"/>
      <c r="C53" s="7"/>
      <c r="D53" s="7" t="s">
        <v>1</v>
      </c>
      <c r="E53" s="7" t="str">
        <f t="shared" si="4"/>
        <v>Mon</v>
      </c>
      <c r="F53" s="7">
        <v>27</v>
      </c>
      <c r="G53" s="291"/>
      <c r="H53" s="292"/>
      <c r="I53" s="47"/>
      <c r="J53" s="49"/>
      <c r="K53" s="50"/>
      <c r="L53" s="293"/>
      <c r="M53" s="294"/>
      <c r="N53" s="258" t="str">
        <f t="shared" ca="1" si="9"/>
        <v/>
      </c>
      <c r="O53" s="255"/>
      <c r="P53" s="50"/>
      <c r="Q53" s="293"/>
      <c r="R53" s="294"/>
      <c r="S53" s="258" t="str">
        <f t="shared" ca="1" si="10"/>
        <v/>
      </c>
      <c r="T53" s="255"/>
      <c r="U53" s="50"/>
      <c r="V53" s="293"/>
      <c r="W53" s="294"/>
      <c r="X53" s="258" t="str">
        <f t="shared" ca="1" si="11"/>
        <v/>
      </c>
      <c r="Y53" s="255"/>
      <c r="Z53" s="211">
        <f t="shared" si="5"/>
        <v>27</v>
      </c>
      <c r="AA53" s="50"/>
      <c r="AB53" s="293"/>
      <c r="AC53" s="294"/>
      <c r="AD53" s="258" t="str">
        <f t="shared" ca="1" si="12"/>
        <v/>
      </c>
      <c r="AE53" s="255"/>
      <c r="AF53" s="50"/>
      <c r="AG53" s="293"/>
      <c r="AH53" s="294"/>
      <c r="AI53" s="258" t="str">
        <f t="shared" ca="1" si="13"/>
        <v/>
      </c>
      <c r="AJ53" s="255"/>
      <c r="AK53" s="50"/>
      <c r="AL53" s="293"/>
      <c r="AM53" s="294"/>
      <c r="AN53" s="258" t="str">
        <f t="shared" ca="1" si="14"/>
        <v/>
      </c>
      <c r="AO53" s="255"/>
      <c r="AP53" s="50"/>
      <c r="AQ53" s="293"/>
      <c r="AR53" s="294"/>
      <c r="AS53" s="258" t="str">
        <f t="shared" ca="1" si="15"/>
        <v/>
      </c>
      <c r="AT53" s="255"/>
      <c r="AU53" s="50"/>
      <c r="AV53" s="293"/>
      <c r="AW53" s="294"/>
      <c r="AX53" s="258" t="str">
        <f t="shared" ca="1" si="16"/>
        <v/>
      </c>
      <c r="AY53" s="255"/>
      <c r="AZ53" s="211">
        <f t="shared" si="6"/>
        <v>27</v>
      </c>
      <c r="BA53" s="50"/>
      <c r="BB53" s="293"/>
      <c r="BC53" s="294"/>
      <c r="BD53" s="258" t="str">
        <f t="shared" ca="1" si="17"/>
        <v/>
      </c>
      <c r="BE53" s="255"/>
      <c r="BF53" s="50"/>
      <c r="BG53" s="293"/>
      <c r="BH53" s="294"/>
      <c r="BI53" s="258" t="str">
        <f t="shared" ca="1" si="18"/>
        <v/>
      </c>
      <c r="BJ53" s="255"/>
      <c r="BK53" s="50"/>
      <c r="BL53" s="293"/>
      <c r="BM53" s="294"/>
      <c r="BN53" s="258" t="str">
        <f t="shared" ca="1" si="19"/>
        <v/>
      </c>
      <c r="BO53" s="255"/>
      <c r="BP53" s="50"/>
      <c r="BQ53" s="293"/>
      <c r="BR53" s="294"/>
      <c r="BS53" s="258" t="str">
        <f t="shared" ca="1" si="20"/>
        <v/>
      </c>
      <c r="BT53" s="255"/>
      <c r="BU53" s="50"/>
      <c r="BV53" s="293"/>
      <c r="BW53" s="294"/>
      <c r="BX53" s="258" t="str">
        <f t="shared" ca="1" si="21"/>
        <v/>
      </c>
      <c r="BY53" s="255"/>
      <c r="BZ53" s="211">
        <f t="shared" si="7"/>
        <v>27</v>
      </c>
      <c r="CA53" s="50"/>
      <c r="CB53" s="293"/>
      <c r="CC53" s="294"/>
      <c r="CD53" s="258" t="str">
        <f t="shared" ca="1" si="22"/>
        <v/>
      </c>
      <c r="CE53" s="255"/>
      <c r="CF53" s="50"/>
      <c r="CG53" s="293"/>
      <c r="CH53" s="294"/>
      <c r="CI53" s="258" t="str">
        <f t="shared" ca="1" si="23"/>
        <v/>
      </c>
      <c r="CJ53" s="255"/>
      <c r="CK53" s="50"/>
      <c r="CL53" s="293"/>
      <c r="CM53" s="294"/>
      <c r="CN53" s="258" t="str">
        <f t="shared" ca="1" si="24"/>
        <v/>
      </c>
      <c r="CO53" s="255"/>
      <c r="CP53" s="50"/>
      <c r="CQ53" s="293"/>
      <c r="CR53" s="294"/>
      <c r="CS53" s="258" t="str">
        <f t="shared" ca="1" si="25"/>
        <v/>
      </c>
      <c r="CT53" s="255"/>
      <c r="CU53" s="50"/>
      <c r="CV53" s="293"/>
      <c r="CW53" s="294"/>
      <c r="CX53" s="258" t="str">
        <f t="shared" ca="1" si="26"/>
        <v/>
      </c>
      <c r="CY53" s="255"/>
      <c r="CZ53" s="211">
        <f t="shared" si="8"/>
        <v>27</v>
      </c>
      <c r="DA53" s="50"/>
      <c r="DB53" s="293"/>
      <c r="DC53" s="294"/>
      <c r="DD53" s="258" t="str">
        <f t="shared" ca="1" si="27"/>
        <v/>
      </c>
      <c r="DE53" s="255"/>
      <c r="DF53" s="50"/>
      <c r="DG53" s="293"/>
      <c r="DH53" s="294"/>
      <c r="DI53" s="258" t="str">
        <f t="shared" ca="1" si="28"/>
        <v/>
      </c>
      <c r="DJ53" s="255"/>
      <c r="DK53" s="50"/>
      <c r="DL53" s="293"/>
      <c r="DM53" s="294"/>
      <c r="DN53" s="258" t="str">
        <f t="shared" ca="1" si="29"/>
        <v/>
      </c>
      <c r="DO53" s="255"/>
      <c r="DP53" s="50"/>
      <c r="DQ53" s="293"/>
      <c r="DR53" s="294"/>
      <c r="DS53" s="258" t="str">
        <f t="shared" ca="1" si="30"/>
        <v/>
      </c>
      <c r="DT53" s="255"/>
      <c r="DU53" s="50"/>
      <c r="DV53" s="293"/>
      <c r="DW53" s="294"/>
      <c r="DX53" s="258" t="str">
        <f t="shared" ca="1" si="31"/>
        <v/>
      </c>
      <c r="DY53" s="255"/>
      <c r="DZ53" s="137"/>
      <c r="EA53" s="137"/>
      <c r="EB53" s="137"/>
      <c r="EC53" s="137"/>
      <c r="ED53" s="137"/>
      <c r="EE53" s="137"/>
      <c r="EF53" s="137"/>
      <c r="EG53" s="137"/>
      <c r="EJ53" s="137"/>
      <c r="EK53" s="137"/>
      <c r="EL53" s="137"/>
      <c r="EO53" s="137"/>
      <c r="EP53" s="137"/>
      <c r="EQ53" s="137"/>
      <c r="ET53" s="137"/>
      <c r="EU53" s="137"/>
      <c r="EV53" s="137"/>
      <c r="EY53" s="137"/>
      <c r="EZ53" s="136"/>
      <c r="FA53" s="136"/>
    </row>
    <row r="54" spans="1:159" ht="21" customHeight="1" x14ac:dyDescent="0.2">
      <c r="A54" s="68"/>
      <c r="B54" s="7"/>
      <c r="C54" s="7"/>
      <c r="D54" s="7" t="s">
        <v>1</v>
      </c>
      <c r="E54" s="7" t="str">
        <f t="shared" si="4"/>
        <v>Tue</v>
      </c>
      <c r="F54" s="7">
        <v>28</v>
      </c>
      <c r="G54" s="291"/>
      <c r="H54" s="292"/>
      <c r="I54" s="47"/>
      <c r="J54" s="49"/>
      <c r="K54" s="50"/>
      <c r="L54" s="293"/>
      <c r="M54" s="294"/>
      <c r="N54" s="258" t="str">
        <f t="shared" ca="1" si="9"/>
        <v/>
      </c>
      <c r="O54" s="255"/>
      <c r="P54" s="50"/>
      <c r="Q54" s="293"/>
      <c r="R54" s="294"/>
      <c r="S54" s="258" t="str">
        <f t="shared" ca="1" si="10"/>
        <v/>
      </c>
      <c r="T54" s="255"/>
      <c r="U54" s="50"/>
      <c r="V54" s="293"/>
      <c r="W54" s="294"/>
      <c r="X54" s="258" t="str">
        <f t="shared" ca="1" si="11"/>
        <v/>
      </c>
      <c r="Y54" s="255"/>
      <c r="Z54" s="211">
        <f t="shared" si="5"/>
        <v>28</v>
      </c>
      <c r="AA54" s="50"/>
      <c r="AB54" s="293"/>
      <c r="AC54" s="294"/>
      <c r="AD54" s="258" t="str">
        <f t="shared" ca="1" si="12"/>
        <v/>
      </c>
      <c r="AE54" s="255"/>
      <c r="AF54" s="50"/>
      <c r="AG54" s="293"/>
      <c r="AH54" s="294"/>
      <c r="AI54" s="258" t="str">
        <f t="shared" ca="1" si="13"/>
        <v/>
      </c>
      <c r="AJ54" s="255"/>
      <c r="AK54" s="50"/>
      <c r="AL54" s="293"/>
      <c r="AM54" s="294"/>
      <c r="AN54" s="258" t="str">
        <f t="shared" ca="1" si="14"/>
        <v/>
      </c>
      <c r="AO54" s="255"/>
      <c r="AP54" s="50"/>
      <c r="AQ54" s="293"/>
      <c r="AR54" s="294"/>
      <c r="AS54" s="258" t="str">
        <f t="shared" ca="1" si="15"/>
        <v/>
      </c>
      <c r="AT54" s="255"/>
      <c r="AU54" s="50"/>
      <c r="AV54" s="293"/>
      <c r="AW54" s="294"/>
      <c r="AX54" s="258" t="str">
        <f t="shared" ca="1" si="16"/>
        <v/>
      </c>
      <c r="AY54" s="255"/>
      <c r="AZ54" s="211">
        <f t="shared" si="6"/>
        <v>28</v>
      </c>
      <c r="BA54" s="50"/>
      <c r="BB54" s="293"/>
      <c r="BC54" s="294"/>
      <c r="BD54" s="258" t="str">
        <f t="shared" ca="1" si="17"/>
        <v/>
      </c>
      <c r="BE54" s="255"/>
      <c r="BF54" s="50"/>
      <c r="BG54" s="293"/>
      <c r="BH54" s="294"/>
      <c r="BI54" s="258" t="str">
        <f t="shared" ca="1" si="18"/>
        <v/>
      </c>
      <c r="BJ54" s="255"/>
      <c r="BK54" s="50"/>
      <c r="BL54" s="293"/>
      <c r="BM54" s="294"/>
      <c r="BN54" s="258" t="str">
        <f t="shared" ca="1" si="19"/>
        <v/>
      </c>
      <c r="BO54" s="255"/>
      <c r="BP54" s="50"/>
      <c r="BQ54" s="293"/>
      <c r="BR54" s="294"/>
      <c r="BS54" s="258" t="str">
        <f t="shared" ca="1" si="20"/>
        <v/>
      </c>
      <c r="BT54" s="255"/>
      <c r="BU54" s="50"/>
      <c r="BV54" s="293"/>
      <c r="BW54" s="294"/>
      <c r="BX54" s="258" t="str">
        <f t="shared" ca="1" si="21"/>
        <v/>
      </c>
      <c r="BY54" s="255"/>
      <c r="BZ54" s="211">
        <f t="shared" si="7"/>
        <v>28</v>
      </c>
      <c r="CA54" s="50"/>
      <c r="CB54" s="293"/>
      <c r="CC54" s="294"/>
      <c r="CD54" s="258" t="str">
        <f t="shared" ca="1" si="22"/>
        <v/>
      </c>
      <c r="CE54" s="255"/>
      <c r="CF54" s="50"/>
      <c r="CG54" s="293"/>
      <c r="CH54" s="294"/>
      <c r="CI54" s="258" t="str">
        <f t="shared" ca="1" si="23"/>
        <v/>
      </c>
      <c r="CJ54" s="255"/>
      <c r="CK54" s="50"/>
      <c r="CL54" s="293"/>
      <c r="CM54" s="294"/>
      <c r="CN54" s="258" t="str">
        <f t="shared" ca="1" si="24"/>
        <v/>
      </c>
      <c r="CO54" s="255"/>
      <c r="CP54" s="50"/>
      <c r="CQ54" s="293"/>
      <c r="CR54" s="294"/>
      <c r="CS54" s="258" t="str">
        <f t="shared" ca="1" si="25"/>
        <v/>
      </c>
      <c r="CT54" s="255"/>
      <c r="CU54" s="50"/>
      <c r="CV54" s="293"/>
      <c r="CW54" s="294"/>
      <c r="CX54" s="258" t="str">
        <f t="shared" ca="1" si="26"/>
        <v/>
      </c>
      <c r="CY54" s="255"/>
      <c r="CZ54" s="211">
        <f t="shared" si="8"/>
        <v>28</v>
      </c>
      <c r="DA54" s="50"/>
      <c r="DB54" s="293"/>
      <c r="DC54" s="294"/>
      <c r="DD54" s="258" t="str">
        <f t="shared" ca="1" si="27"/>
        <v/>
      </c>
      <c r="DE54" s="255"/>
      <c r="DF54" s="50"/>
      <c r="DG54" s="293"/>
      <c r="DH54" s="294"/>
      <c r="DI54" s="258" t="str">
        <f t="shared" ca="1" si="28"/>
        <v/>
      </c>
      <c r="DJ54" s="255"/>
      <c r="DK54" s="50"/>
      <c r="DL54" s="293"/>
      <c r="DM54" s="294"/>
      <c r="DN54" s="258" t="str">
        <f t="shared" ca="1" si="29"/>
        <v/>
      </c>
      <c r="DO54" s="255"/>
      <c r="DP54" s="50"/>
      <c r="DQ54" s="293"/>
      <c r="DR54" s="294"/>
      <c r="DS54" s="258" t="str">
        <f t="shared" ca="1" si="30"/>
        <v/>
      </c>
      <c r="DT54" s="255"/>
      <c r="DU54" s="50"/>
      <c r="DV54" s="293"/>
      <c r="DW54" s="294"/>
      <c r="DX54" s="258" t="str">
        <f t="shared" ca="1" si="31"/>
        <v/>
      </c>
      <c r="DY54" s="255"/>
      <c r="DZ54" s="137"/>
      <c r="EA54" s="137"/>
      <c r="EB54" s="137"/>
      <c r="EC54" s="137"/>
      <c r="ED54" s="137"/>
      <c r="EE54" s="137"/>
      <c r="EF54" s="137"/>
      <c r="EG54" s="137"/>
      <c r="EJ54" s="137"/>
      <c r="EK54" s="137"/>
      <c r="EL54" s="137"/>
      <c r="EO54" s="137"/>
      <c r="EP54" s="137"/>
      <c r="EQ54" s="137"/>
      <c r="ET54" s="137"/>
      <c r="EU54" s="137"/>
      <c r="EV54" s="137"/>
      <c r="EY54" s="137"/>
      <c r="EZ54" s="136"/>
      <c r="FA54" s="136"/>
    </row>
    <row r="55" spans="1:159" ht="18.75" customHeight="1" x14ac:dyDescent="0.2">
      <c r="A55" s="68"/>
      <c r="B55" s="7"/>
      <c r="C55" s="7"/>
      <c r="D55" s="7" t="s">
        <v>1</v>
      </c>
      <c r="E55" s="7" t="str">
        <f>IF(AND(F55=29,+B$26&gt;0),TEXT(A$26 + F55-1,"DDD"),"")</f>
        <v>Wed</v>
      </c>
      <c r="F55" s="7">
        <f>IF(10*V13+W13&lt;&gt;2,29,IF(INT((X13+Y13)/4)=(X13+Y13)/4,29,""))</f>
        <v>29</v>
      </c>
      <c r="G55" s="291"/>
      <c r="H55" s="292"/>
      <c r="I55" s="47"/>
      <c r="J55" s="49"/>
      <c r="K55" s="50"/>
      <c r="L55" s="293"/>
      <c r="M55" s="294"/>
      <c r="N55" s="258" t="str">
        <f t="shared" ca="1" si="9"/>
        <v/>
      </c>
      <c r="O55" s="255"/>
      <c r="P55" s="50"/>
      <c r="Q55" s="293"/>
      <c r="R55" s="294"/>
      <c r="S55" s="258" t="str">
        <f t="shared" ca="1" si="10"/>
        <v/>
      </c>
      <c r="T55" s="255"/>
      <c r="U55" s="50"/>
      <c r="V55" s="293"/>
      <c r="W55" s="294"/>
      <c r="X55" s="258" t="str">
        <f t="shared" ca="1" si="11"/>
        <v/>
      </c>
      <c r="Y55" s="255"/>
      <c r="Z55" s="211">
        <f t="shared" si="5"/>
        <v>29</v>
      </c>
      <c r="AA55" s="50"/>
      <c r="AB55" s="293"/>
      <c r="AC55" s="294"/>
      <c r="AD55" s="258" t="str">
        <f t="shared" ca="1" si="12"/>
        <v/>
      </c>
      <c r="AE55" s="255"/>
      <c r="AF55" s="50"/>
      <c r="AG55" s="293"/>
      <c r="AH55" s="294"/>
      <c r="AI55" s="258" t="str">
        <f t="shared" ca="1" si="13"/>
        <v/>
      </c>
      <c r="AJ55" s="255"/>
      <c r="AK55" s="50"/>
      <c r="AL55" s="293"/>
      <c r="AM55" s="294"/>
      <c r="AN55" s="258" t="str">
        <f t="shared" ca="1" si="14"/>
        <v/>
      </c>
      <c r="AO55" s="255"/>
      <c r="AP55" s="50"/>
      <c r="AQ55" s="293"/>
      <c r="AR55" s="294"/>
      <c r="AS55" s="258" t="str">
        <f t="shared" ca="1" si="15"/>
        <v/>
      </c>
      <c r="AT55" s="255"/>
      <c r="AU55" s="50"/>
      <c r="AV55" s="293"/>
      <c r="AW55" s="294"/>
      <c r="AX55" s="258" t="str">
        <f t="shared" ca="1" si="16"/>
        <v/>
      </c>
      <c r="AY55" s="255"/>
      <c r="AZ55" s="211">
        <f t="shared" si="6"/>
        <v>29</v>
      </c>
      <c r="BA55" s="50"/>
      <c r="BB55" s="293"/>
      <c r="BC55" s="294"/>
      <c r="BD55" s="258" t="str">
        <f t="shared" ca="1" si="17"/>
        <v/>
      </c>
      <c r="BE55" s="255"/>
      <c r="BF55" s="50"/>
      <c r="BG55" s="293"/>
      <c r="BH55" s="294"/>
      <c r="BI55" s="258" t="str">
        <f t="shared" ca="1" si="18"/>
        <v/>
      </c>
      <c r="BJ55" s="255"/>
      <c r="BK55" s="50"/>
      <c r="BL55" s="293"/>
      <c r="BM55" s="294"/>
      <c r="BN55" s="258" t="str">
        <f t="shared" ca="1" si="19"/>
        <v/>
      </c>
      <c r="BO55" s="255"/>
      <c r="BP55" s="50"/>
      <c r="BQ55" s="293"/>
      <c r="BR55" s="294"/>
      <c r="BS55" s="258" t="str">
        <f t="shared" ca="1" si="20"/>
        <v/>
      </c>
      <c r="BT55" s="255"/>
      <c r="BU55" s="50"/>
      <c r="BV55" s="293"/>
      <c r="BW55" s="294"/>
      <c r="BX55" s="258" t="str">
        <f t="shared" ca="1" si="21"/>
        <v/>
      </c>
      <c r="BY55" s="255"/>
      <c r="BZ55" s="211">
        <f t="shared" si="7"/>
        <v>29</v>
      </c>
      <c r="CA55" s="50"/>
      <c r="CB55" s="293"/>
      <c r="CC55" s="294"/>
      <c r="CD55" s="258" t="str">
        <f t="shared" ca="1" si="22"/>
        <v/>
      </c>
      <c r="CE55" s="255"/>
      <c r="CF55" s="50"/>
      <c r="CG55" s="293"/>
      <c r="CH55" s="294"/>
      <c r="CI55" s="258" t="str">
        <f t="shared" ca="1" si="23"/>
        <v/>
      </c>
      <c r="CJ55" s="255"/>
      <c r="CK55" s="50"/>
      <c r="CL55" s="293"/>
      <c r="CM55" s="294"/>
      <c r="CN55" s="258" t="str">
        <f t="shared" ca="1" si="24"/>
        <v/>
      </c>
      <c r="CO55" s="255"/>
      <c r="CP55" s="50"/>
      <c r="CQ55" s="293"/>
      <c r="CR55" s="294"/>
      <c r="CS55" s="258" t="str">
        <f t="shared" ca="1" si="25"/>
        <v/>
      </c>
      <c r="CT55" s="255"/>
      <c r="CU55" s="50"/>
      <c r="CV55" s="293"/>
      <c r="CW55" s="294"/>
      <c r="CX55" s="258" t="str">
        <f t="shared" ca="1" si="26"/>
        <v/>
      </c>
      <c r="CY55" s="255"/>
      <c r="CZ55" s="211">
        <f t="shared" si="8"/>
        <v>29</v>
      </c>
      <c r="DA55" s="50"/>
      <c r="DB55" s="293"/>
      <c r="DC55" s="294"/>
      <c r="DD55" s="258" t="str">
        <f t="shared" ca="1" si="27"/>
        <v/>
      </c>
      <c r="DE55" s="255"/>
      <c r="DF55" s="50"/>
      <c r="DG55" s="293"/>
      <c r="DH55" s="294"/>
      <c r="DI55" s="258" t="str">
        <f t="shared" ca="1" si="28"/>
        <v/>
      </c>
      <c r="DJ55" s="255"/>
      <c r="DK55" s="50"/>
      <c r="DL55" s="293"/>
      <c r="DM55" s="294"/>
      <c r="DN55" s="258" t="str">
        <f t="shared" ca="1" si="29"/>
        <v/>
      </c>
      <c r="DO55" s="255"/>
      <c r="DP55" s="50"/>
      <c r="DQ55" s="293"/>
      <c r="DR55" s="294"/>
      <c r="DS55" s="258" t="str">
        <f t="shared" ca="1" si="30"/>
        <v/>
      </c>
      <c r="DT55" s="255"/>
      <c r="DU55" s="50"/>
      <c r="DV55" s="293"/>
      <c r="DW55" s="294"/>
      <c r="DX55" s="258" t="str">
        <f t="shared" ca="1" si="31"/>
        <v/>
      </c>
      <c r="DY55" s="255"/>
      <c r="DZ55" s="137"/>
      <c r="EA55" s="137"/>
      <c r="EB55" s="137"/>
      <c r="EC55" s="137"/>
      <c r="ED55" s="137"/>
      <c r="EE55" s="137"/>
      <c r="EF55" s="137"/>
      <c r="EG55" s="137"/>
      <c r="EJ55" s="137"/>
      <c r="EK55" s="137"/>
      <c r="EL55" s="137"/>
      <c r="EO55" s="137"/>
      <c r="EP55" s="137"/>
      <c r="EQ55" s="137"/>
      <c r="ET55" s="137"/>
      <c r="EU55" s="137"/>
      <c r="EV55" s="137"/>
      <c r="EY55" s="137"/>
      <c r="EZ55" s="136"/>
      <c r="FA55" s="136"/>
    </row>
    <row r="56" spans="1:159" ht="19.5" customHeight="1" x14ac:dyDescent="0.2">
      <c r="A56" s="68"/>
      <c r="B56" s="7"/>
      <c r="C56" s="7"/>
      <c r="D56" s="7" t="s">
        <v>1</v>
      </c>
      <c r="E56" s="7" t="str">
        <f>IF(AND(F56=30,B26&gt;0),TEXT(A$26 + F56-1,"DDD"),"")</f>
        <v>Thu</v>
      </c>
      <c r="F56" s="7">
        <f>IF(10*V13+W13&lt;&gt;2,30,"")</f>
        <v>30</v>
      </c>
      <c r="G56" s="291"/>
      <c r="H56" s="292"/>
      <c r="I56" s="47"/>
      <c r="J56" s="49"/>
      <c r="K56" s="50"/>
      <c r="L56" s="293"/>
      <c r="M56" s="294"/>
      <c r="N56" s="258" t="str">
        <f t="shared" ca="1" si="9"/>
        <v/>
      </c>
      <c r="O56" s="255"/>
      <c r="P56" s="50"/>
      <c r="Q56" s="293"/>
      <c r="R56" s="294"/>
      <c r="S56" s="258" t="str">
        <f t="shared" ca="1" si="10"/>
        <v/>
      </c>
      <c r="T56" s="255"/>
      <c r="U56" s="50"/>
      <c r="V56" s="293"/>
      <c r="W56" s="294"/>
      <c r="X56" s="258" t="str">
        <f t="shared" ca="1" si="11"/>
        <v/>
      </c>
      <c r="Y56" s="255"/>
      <c r="Z56" s="211">
        <f t="shared" si="5"/>
        <v>30</v>
      </c>
      <c r="AA56" s="50"/>
      <c r="AB56" s="293"/>
      <c r="AC56" s="294"/>
      <c r="AD56" s="258" t="str">
        <f t="shared" ca="1" si="12"/>
        <v/>
      </c>
      <c r="AE56" s="255"/>
      <c r="AF56" s="50"/>
      <c r="AG56" s="293"/>
      <c r="AH56" s="294"/>
      <c r="AI56" s="258" t="str">
        <f t="shared" ca="1" si="13"/>
        <v/>
      </c>
      <c r="AJ56" s="255"/>
      <c r="AK56" s="50"/>
      <c r="AL56" s="293"/>
      <c r="AM56" s="294"/>
      <c r="AN56" s="258" t="str">
        <f t="shared" ca="1" si="14"/>
        <v/>
      </c>
      <c r="AO56" s="255"/>
      <c r="AP56" s="50"/>
      <c r="AQ56" s="293"/>
      <c r="AR56" s="294"/>
      <c r="AS56" s="258" t="str">
        <f t="shared" ca="1" si="15"/>
        <v/>
      </c>
      <c r="AT56" s="255"/>
      <c r="AU56" s="50"/>
      <c r="AV56" s="293"/>
      <c r="AW56" s="294"/>
      <c r="AX56" s="258" t="str">
        <f t="shared" ca="1" si="16"/>
        <v/>
      </c>
      <c r="AY56" s="255"/>
      <c r="AZ56" s="211">
        <f t="shared" si="6"/>
        <v>30</v>
      </c>
      <c r="BA56" s="50"/>
      <c r="BB56" s="293"/>
      <c r="BC56" s="294"/>
      <c r="BD56" s="258" t="str">
        <f t="shared" ca="1" si="17"/>
        <v/>
      </c>
      <c r="BE56" s="255"/>
      <c r="BF56" s="50"/>
      <c r="BG56" s="293"/>
      <c r="BH56" s="294"/>
      <c r="BI56" s="258" t="str">
        <f t="shared" ca="1" si="18"/>
        <v/>
      </c>
      <c r="BJ56" s="255"/>
      <c r="BK56" s="50"/>
      <c r="BL56" s="293"/>
      <c r="BM56" s="294"/>
      <c r="BN56" s="258" t="str">
        <f t="shared" ca="1" si="19"/>
        <v/>
      </c>
      <c r="BO56" s="255"/>
      <c r="BP56" s="50"/>
      <c r="BQ56" s="293"/>
      <c r="BR56" s="294"/>
      <c r="BS56" s="258" t="str">
        <f t="shared" ca="1" si="20"/>
        <v/>
      </c>
      <c r="BT56" s="255"/>
      <c r="BU56" s="50"/>
      <c r="BV56" s="293"/>
      <c r="BW56" s="294"/>
      <c r="BX56" s="258" t="str">
        <f t="shared" ca="1" si="21"/>
        <v/>
      </c>
      <c r="BY56" s="255"/>
      <c r="BZ56" s="211">
        <f t="shared" si="7"/>
        <v>30</v>
      </c>
      <c r="CA56" s="50"/>
      <c r="CB56" s="293"/>
      <c r="CC56" s="294"/>
      <c r="CD56" s="258" t="str">
        <f t="shared" ca="1" si="22"/>
        <v/>
      </c>
      <c r="CE56" s="255"/>
      <c r="CF56" s="50"/>
      <c r="CG56" s="293"/>
      <c r="CH56" s="294"/>
      <c r="CI56" s="258" t="str">
        <f t="shared" ca="1" si="23"/>
        <v/>
      </c>
      <c r="CJ56" s="255"/>
      <c r="CK56" s="50"/>
      <c r="CL56" s="293"/>
      <c r="CM56" s="294"/>
      <c r="CN56" s="258" t="str">
        <f t="shared" ca="1" si="24"/>
        <v/>
      </c>
      <c r="CO56" s="255"/>
      <c r="CP56" s="50"/>
      <c r="CQ56" s="293"/>
      <c r="CR56" s="294"/>
      <c r="CS56" s="258" t="str">
        <f t="shared" ca="1" si="25"/>
        <v/>
      </c>
      <c r="CT56" s="255"/>
      <c r="CU56" s="50"/>
      <c r="CV56" s="293"/>
      <c r="CW56" s="294"/>
      <c r="CX56" s="258" t="str">
        <f t="shared" ca="1" si="26"/>
        <v/>
      </c>
      <c r="CY56" s="255"/>
      <c r="CZ56" s="211">
        <f t="shared" si="8"/>
        <v>30</v>
      </c>
      <c r="DA56" s="50"/>
      <c r="DB56" s="293"/>
      <c r="DC56" s="294"/>
      <c r="DD56" s="258" t="str">
        <f t="shared" ca="1" si="27"/>
        <v/>
      </c>
      <c r="DE56" s="255"/>
      <c r="DF56" s="50"/>
      <c r="DG56" s="293"/>
      <c r="DH56" s="294"/>
      <c r="DI56" s="258" t="str">
        <f t="shared" ca="1" si="28"/>
        <v/>
      </c>
      <c r="DJ56" s="255"/>
      <c r="DK56" s="50"/>
      <c r="DL56" s="293"/>
      <c r="DM56" s="294"/>
      <c r="DN56" s="258" t="str">
        <f t="shared" ca="1" si="29"/>
        <v/>
      </c>
      <c r="DO56" s="255"/>
      <c r="DP56" s="50"/>
      <c r="DQ56" s="293"/>
      <c r="DR56" s="294"/>
      <c r="DS56" s="258" t="str">
        <f t="shared" ca="1" si="30"/>
        <v/>
      </c>
      <c r="DT56" s="255"/>
      <c r="DU56" s="50"/>
      <c r="DV56" s="293"/>
      <c r="DW56" s="294"/>
      <c r="DX56" s="258" t="str">
        <f t="shared" ca="1" si="31"/>
        <v/>
      </c>
      <c r="DY56" s="255"/>
      <c r="DZ56" s="137"/>
      <c r="EA56" s="137"/>
      <c r="EB56" s="137"/>
      <c r="EC56" s="137"/>
      <c r="ED56" s="137"/>
      <c r="EE56" s="137"/>
      <c r="EF56" s="137"/>
      <c r="EG56" s="137"/>
      <c r="EJ56" s="137"/>
      <c r="EK56" s="137"/>
      <c r="EL56" s="137"/>
      <c r="EO56" s="137"/>
      <c r="EP56" s="137"/>
      <c r="EQ56" s="137"/>
      <c r="ET56" s="137"/>
      <c r="EU56" s="137"/>
      <c r="EV56" s="137"/>
      <c r="EY56" s="137"/>
      <c r="EZ56" s="136"/>
      <c r="FA56" s="136"/>
    </row>
    <row r="57" spans="1:159" ht="21" customHeight="1" thickBot="1" x14ac:dyDescent="0.25">
      <c r="A57" s="68"/>
      <c r="B57" s="7"/>
      <c r="C57" s="7"/>
      <c r="D57" s="7" t="s">
        <v>1</v>
      </c>
      <c r="E57" s="7" t="str">
        <f>IF(AND(F57=31,B26&gt;0),TEXT(A$26 + F57-1,"DDD"),"")</f>
        <v>Fri</v>
      </c>
      <c r="F57" s="7">
        <f>IF(OR(V13+W13=1,W13=5,W13=7,W13=8,V13+W13=3),31,"")</f>
        <v>31</v>
      </c>
      <c r="G57" s="291"/>
      <c r="H57" s="292"/>
      <c r="I57" s="55"/>
      <c r="J57" s="56"/>
      <c r="K57" s="50"/>
      <c r="L57" s="293"/>
      <c r="M57" s="294"/>
      <c r="N57" s="258" t="str">
        <f t="shared" ca="1" si="9"/>
        <v/>
      </c>
      <c r="O57" s="255"/>
      <c r="P57" s="50"/>
      <c r="Q57" s="293"/>
      <c r="R57" s="294"/>
      <c r="S57" s="258" t="str">
        <f t="shared" ca="1" si="10"/>
        <v/>
      </c>
      <c r="T57" s="255"/>
      <c r="U57" s="50"/>
      <c r="V57" s="293"/>
      <c r="W57" s="294"/>
      <c r="X57" s="258" t="str">
        <f t="shared" ca="1" si="11"/>
        <v/>
      </c>
      <c r="Y57" s="255"/>
      <c r="Z57" s="211">
        <f t="shared" si="5"/>
        <v>31</v>
      </c>
      <c r="AA57" s="50"/>
      <c r="AB57" s="293"/>
      <c r="AC57" s="294"/>
      <c r="AD57" s="258" t="str">
        <f t="shared" ca="1" si="12"/>
        <v/>
      </c>
      <c r="AE57" s="255"/>
      <c r="AF57" s="50"/>
      <c r="AG57" s="293"/>
      <c r="AH57" s="294"/>
      <c r="AI57" s="258" t="str">
        <f t="shared" ca="1" si="13"/>
        <v/>
      </c>
      <c r="AJ57" s="255"/>
      <c r="AK57" s="50"/>
      <c r="AL57" s="293"/>
      <c r="AM57" s="294"/>
      <c r="AN57" s="258" t="str">
        <f t="shared" ca="1" si="14"/>
        <v/>
      </c>
      <c r="AO57" s="255"/>
      <c r="AP57" s="50"/>
      <c r="AQ57" s="293"/>
      <c r="AR57" s="294"/>
      <c r="AS57" s="258" t="str">
        <f t="shared" ca="1" si="15"/>
        <v/>
      </c>
      <c r="AT57" s="255"/>
      <c r="AU57" s="50"/>
      <c r="AV57" s="293"/>
      <c r="AW57" s="294"/>
      <c r="AX57" s="258" t="str">
        <f t="shared" ca="1" si="16"/>
        <v/>
      </c>
      <c r="AY57" s="255"/>
      <c r="AZ57" s="211">
        <f t="shared" si="6"/>
        <v>31</v>
      </c>
      <c r="BA57" s="50"/>
      <c r="BB57" s="293"/>
      <c r="BC57" s="294"/>
      <c r="BD57" s="258" t="str">
        <f t="shared" ca="1" si="17"/>
        <v/>
      </c>
      <c r="BE57" s="255"/>
      <c r="BF57" s="50"/>
      <c r="BG57" s="293"/>
      <c r="BH57" s="294"/>
      <c r="BI57" s="258" t="str">
        <f t="shared" ca="1" si="18"/>
        <v/>
      </c>
      <c r="BJ57" s="255"/>
      <c r="BK57" s="50"/>
      <c r="BL57" s="293"/>
      <c r="BM57" s="294"/>
      <c r="BN57" s="258" t="str">
        <f t="shared" ca="1" si="19"/>
        <v/>
      </c>
      <c r="BO57" s="255"/>
      <c r="BP57" s="50"/>
      <c r="BQ57" s="293"/>
      <c r="BR57" s="294"/>
      <c r="BS57" s="258" t="str">
        <f t="shared" ca="1" si="20"/>
        <v/>
      </c>
      <c r="BT57" s="255"/>
      <c r="BU57" s="50"/>
      <c r="BV57" s="293"/>
      <c r="BW57" s="294"/>
      <c r="BX57" s="258" t="str">
        <f t="shared" ca="1" si="21"/>
        <v/>
      </c>
      <c r="BY57" s="255"/>
      <c r="BZ57" s="211">
        <f t="shared" si="7"/>
        <v>31</v>
      </c>
      <c r="CA57" s="50"/>
      <c r="CB57" s="293"/>
      <c r="CC57" s="294"/>
      <c r="CD57" s="258" t="str">
        <f t="shared" ca="1" si="22"/>
        <v/>
      </c>
      <c r="CE57" s="255"/>
      <c r="CF57" s="50"/>
      <c r="CG57" s="293"/>
      <c r="CH57" s="294"/>
      <c r="CI57" s="258" t="str">
        <f t="shared" ca="1" si="23"/>
        <v/>
      </c>
      <c r="CJ57" s="255"/>
      <c r="CK57" s="50"/>
      <c r="CL57" s="293"/>
      <c r="CM57" s="294"/>
      <c r="CN57" s="258" t="str">
        <f t="shared" ca="1" si="24"/>
        <v/>
      </c>
      <c r="CO57" s="255"/>
      <c r="CP57" s="50"/>
      <c r="CQ57" s="293"/>
      <c r="CR57" s="294"/>
      <c r="CS57" s="258" t="str">
        <f t="shared" ca="1" si="25"/>
        <v/>
      </c>
      <c r="CT57" s="255"/>
      <c r="CU57" s="50"/>
      <c r="CV57" s="293"/>
      <c r="CW57" s="294"/>
      <c r="CX57" s="258" t="str">
        <f t="shared" ca="1" si="26"/>
        <v/>
      </c>
      <c r="CY57" s="255"/>
      <c r="CZ57" s="211">
        <f t="shared" si="8"/>
        <v>31</v>
      </c>
      <c r="DA57" s="50"/>
      <c r="DB57" s="293"/>
      <c r="DC57" s="294"/>
      <c r="DD57" s="258" t="str">
        <f t="shared" ca="1" si="27"/>
        <v/>
      </c>
      <c r="DE57" s="255"/>
      <c r="DF57" s="50"/>
      <c r="DG57" s="293"/>
      <c r="DH57" s="294"/>
      <c r="DI57" s="258" t="str">
        <f t="shared" ca="1" si="28"/>
        <v/>
      </c>
      <c r="DJ57" s="255"/>
      <c r="DK57" s="50"/>
      <c r="DL57" s="293"/>
      <c r="DM57" s="294"/>
      <c r="DN57" s="258" t="str">
        <f t="shared" ca="1" si="29"/>
        <v/>
      </c>
      <c r="DO57" s="255"/>
      <c r="DP57" s="50"/>
      <c r="DQ57" s="293"/>
      <c r="DR57" s="294"/>
      <c r="DS57" s="258" t="str">
        <f t="shared" ca="1" si="30"/>
        <v/>
      </c>
      <c r="DT57" s="255"/>
      <c r="DU57" s="50"/>
      <c r="DV57" s="293"/>
      <c r="DW57" s="294"/>
      <c r="DX57" s="258" t="str">
        <f t="shared" ca="1" si="31"/>
        <v/>
      </c>
      <c r="DY57" s="255"/>
      <c r="DZ57" s="137"/>
      <c r="EA57" s="137"/>
      <c r="EB57" s="137"/>
      <c r="EC57" s="137"/>
      <c r="ED57" s="137"/>
      <c r="EE57" s="137"/>
      <c r="EF57" s="137"/>
      <c r="EG57" s="137"/>
      <c r="EJ57" s="137"/>
      <c r="EK57" s="137"/>
      <c r="EL57" s="137"/>
      <c r="EO57" s="137"/>
      <c r="EP57" s="137"/>
      <c r="EQ57" s="137"/>
      <c r="ET57" s="137"/>
      <c r="EU57" s="137"/>
      <c r="EV57" s="137"/>
      <c r="EY57" s="137"/>
      <c r="EZ57" s="136"/>
      <c r="FA57" s="136"/>
    </row>
    <row r="58" spans="1:159" ht="16.5" customHeight="1" x14ac:dyDescent="0.2">
      <c r="A58" s="68" t="s">
        <v>22</v>
      </c>
      <c r="B58" s="7"/>
      <c r="C58" s="7"/>
      <c r="D58" s="7"/>
      <c r="E58" s="7"/>
      <c r="F58" s="7" t="s">
        <v>1</v>
      </c>
      <c r="G58" s="285" t="str">
        <f>IF(SUM(G27:G57)&gt;0,AVERAGE(G27:G57)," ")</f>
        <v xml:space="preserve"> </v>
      </c>
      <c r="H58" s="286"/>
      <c r="I58" s="287"/>
      <c r="J58" s="288"/>
      <c r="K58" s="51"/>
      <c r="L58" s="258" t="str">
        <f>IF(SUM(L27:L57)&gt;0,AVERAGE(L27:L57)," ")</f>
        <v xml:space="preserve"> </v>
      </c>
      <c r="M58" s="259"/>
      <c r="N58" s="258" t="str">
        <f ca="1">IF(SUM(N27:N57)&gt;0,AVERAGE(N27:N57)," ")</f>
        <v xml:space="preserve"> </v>
      </c>
      <c r="O58" s="259"/>
      <c r="P58" s="51"/>
      <c r="Q58" s="258" t="str">
        <f>IF(SUM(Q27:Q57)&gt;0,AVERAGE(Q27:Q57)," ")</f>
        <v xml:space="preserve"> </v>
      </c>
      <c r="R58" s="259"/>
      <c r="S58" s="258" t="str">
        <f ca="1">IF(SUM(S27:S57)&gt;0,AVERAGE(S27:S57)," ")</f>
        <v xml:space="preserve"> </v>
      </c>
      <c r="T58" s="259"/>
      <c r="U58" s="51"/>
      <c r="V58" s="258" t="str">
        <f>IF(SUM(V27:V57)&gt;0,AVERAGE(V27:V57)," ")</f>
        <v xml:space="preserve"> </v>
      </c>
      <c r="W58" s="259"/>
      <c r="X58" s="258" t="str">
        <f ca="1">IF(SUM(X27:X57)&gt;0,AVERAGE(X27:X57)," ")</f>
        <v xml:space="preserve"> </v>
      </c>
      <c r="Y58" s="255"/>
      <c r="Z58" s="172" t="s">
        <v>66</v>
      </c>
      <c r="AA58" s="51"/>
      <c r="AB58" s="258" t="str">
        <f>IF(SUM(AB27:AB57)&gt;0,AVERAGE(AB27:AB57)," ")</f>
        <v xml:space="preserve"> </v>
      </c>
      <c r="AC58" s="259"/>
      <c r="AD58" s="258" t="str">
        <f ca="1">IF(SUM(AD27:AD57)&gt;0,AVERAGE(AD27:AD57)," ")</f>
        <v xml:space="preserve"> </v>
      </c>
      <c r="AE58" s="259"/>
      <c r="AF58" s="51"/>
      <c r="AG58" s="258" t="str">
        <f>IF(SUM(AG27:AG57)&gt;0,AVERAGE(AG27:AG57)," ")</f>
        <v xml:space="preserve"> </v>
      </c>
      <c r="AH58" s="259"/>
      <c r="AI58" s="258" t="str">
        <f ca="1">IF(SUM(AI27:AI57)&gt;0,AVERAGE(AI27:AI57)," ")</f>
        <v xml:space="preserve"> </v>
      </c>
      <c r="AJ58" s="259"/>
      <c r="AK58" s="51"/>
      <c r="AL58" s="258" t="str">
        <f>IF(SUM(AL27:AL57)&gt;0,AVERAGE(AL27:AL57)," ")</f>
        <v xml:space="preserve"> </v>
      </c>
      <c r="AM58" s="259"/>
      <c r="AN58" s="258" t="str">
        <f ca="1">IF(SUM(AN27:AN57)&gt;0,AVERAGE(AN27:AN57)," ")</f>
        <v xml:space="preserve"> </v>
      </c>
      <c r="AO58" s="259"/>
      <c r="AP58" s="51"/>
      <c r="AQ58" s="258" t="str">
        <f>IF(SUM(AQ27:AQ57)&gt;0,AVERAGE(AQ27:AQ57)," ")</f>
        <v xml:space="preserve"> </v>
      </c>
      <c r="AR58" s="259"/>
      <c r="AS58" s="258" t="str">
        <f ca="1">IF(SUM(AS27:AS57)&gt;0,AVERAGE(AS27:AS57)," ")</f>
        <v xml:space="preserve"> </v>
      </c>
      <c r="AT58" s="259"/>
      <c r="AU58" s="51"/>
      <c r="AV58" s="258" t="str">
        <f>IF(SUM(AV27:AV57)&gt;0,AVERAGE(AV27:AV57)," ")</f>
        <v xml:space="preserve"> </v>
      </c>
      <c r="AW58" s="259"/>
      <c r="AX58" s="258" t="str">
        <f ca="1">IF(SUM(AX27:AX57)&gt;0,AVERAGE(AX27:AX57)," ")</f>
        <v xml:space="preserve"> </v>
      </c>
      <c r="AY58" s="255"/>
      <c r="AZ58" s="172" t="s">
        <v>66</v>
      </c>
      <c r="BA58" s="51"/>
      <c r="BB58" s="258" t="str">
        <f>IF(SUM(BB27:BB57)&gt;0,AVERAGE(BB27:BB57)," ")</f>
        <v xml:space="preserve"> </v>
      </c>
      <c r="BC58" s="259"/>
      <c r="BD58" s="258" t="str">
        <f ca="1">IF(SUM(BD27:BD57)&gt;0,AVERAGE(BD27:BD57)," ")</f>
        <v xml:space="preserve"> </v>
      </c>
      <c r="BE58" s="259"/>
      <c r="BF58" s="51"/>
      <c r="BG58" s="258" t="str">
        <f>IF(SUM(BG27:BG57)&gt;0,AVERAGE(BG27:BG57)," ")</f>
        <v xml:space="preserve"> </v>
      </c>
      <c r="BH58" s="259"/>
      <c r="BI58" s="258" t="str">
        <f ca="1">IF(SUM(BI27:BI57)&gt;0,AVERAGE(BI27:BI57)," ")</f>
        <v xml:space="preserve"> </v>
      </c>
      <c r="BJ58" s="259"/>
      <c r="BK58" s="51"/>
      <c r="BL58" s="258" t="str">
        <f>IF(SUM(BL27:BL57)&gt;0,AVERAGE(BL27:BL57)," ")</f>
        <v xml:space="preserve"> </v>
      </c>
      <c r="BM58" s="259"/>
      <c r="BN58" s="258" t="str">
        <f ca="1">IF(SUM(BN27:BN57)&gt;0,AVERAGE(BN27:BN57)," ")</f>
        <v xml:space="preserve"> </v>
      </c>
      <c r="BO58" s="259"/>
      <c r="BP58" s="51"/>
      <c r="BQ58" s="258" t="str">
        <f>IF(SUM(BQ27:BQ57)&gt;0,AVERAGE(BQ27:BQ57)," ")</f>
        <v xml:space="preserve"> </v>
      </c>
      <c r="BR58" s="259"/>
      <c r="BS58" s="258" t="str">
        <f ca="1">IF(SUM(BS27:BS57)&gt;0,AVERAGE(BS27:BS57)," ")</f>
        <v xml:space="preserve"> </v>
      </c>
      <c r="BT58" s="259"/>
      <c r="BU58" s="51"/>
      <c r="BV58" s="258" t="str">
        <f>IF(SUM(BV27:BV57)&gt;0,AVERAGE(BV27:BV57)," ")</f>
        <v xml:space="preserve"> </v>
      </c>
      <c r="BW58" s="259"/>
      <c r="BX58" s="258" t="str">
        <f ca="1">IF(SUM(BX27:BX57)&gt;0,AVERAGE(BX27:BX57)," ")</f>
        <v xml:space="preserve"> </v>
      </c>
      <c r="BY58" s="255"/>
      <c r="BZ58" s="172" t="s">
        <v>66</v>
      </c>
      <c r="CA58" s="51"/>
      <c r="CB58" s="258" t="str">
        <f>IF(SUM(CB27:CB57)&gt;0,AVERAGE(CB27:CB57)," ")</f>
        <v xml:space="preserve"> </v>
      </c>
      <c r="CC58" s="259"/>
      <c r="CD58" s="258" t="str">
        <f ca="1">IF(SUM(CD27:CD57)&gt;0,AVERAGE(CD27:CD57)," ")</f>
        <v xml:space="preserve"> </v>
      </c>
      <c r="CE58" s="259"/>
      <c r="CF58" s="51"/>
      <c r="CG58" s="258" t="str">
        <f>IF(SUM(CG27:CG57)&gt;0,AVERAGE(CG27:CG57)," ")</f>
        <v xml:space="preserve"> </v>
      </c>
      <c r="CH58" s="259"/>
      <c r="CI58" s="258" t="str">
        <f ca="1">IF(SUM(CI27:CI57)&gt;0,AVERAGE(CI27:CI57)," ")</f>
        <v xml:space="preserve"> </v>
      </c>
      <c r="CJ58" s="259"/>
      <c r="CK58" s="51"/>
      <c r="CL58" s="258" t="str">
        <f>IF(SUM(CL27:CL57)&gt;0,AVERAGE(CL27:CL57)," ")</f>
        <v xml:space="preserve"> </v>
      </c>
      <c r="CM58" s="259"/>
      <c r="CN58" s="258" t="str">
        <f ca="1">IF(SUM(CN27:CN57)&gt;0,AVERAGE(CN27:CN57)," ")</f>
        <v xml:space="preserve"> </v>
      </c>
      <c r="CO58" s="259"/>
      <c r="CP58" s="51"/>
      <c r="CQ58" s="258" t="str">
        <f>IF(SUM(CQ27:CQ57)&gt;0,AVERAGE(CQ27:CQ57)," ")</f>
        <v xml:space="preserve"> </v>
      </c>
      <c r="CR58" s="259"/>
      <c r="CS58" s="258" t="str">
        <f ca="1">IF(SUM(CS27:CS57)&gt;0,AVERAGE(CS27:CS57)," ")</f>
        <v xml:space="preserve"> </v>
      </c>
      <c r="CT58" s="259"/>
      <c r="CU58" s="51"/>
      <c r="CV58" s="258" t="str">
        <f>IF(SUM(CV27:CV57)&gt;0,AVERAGE(CV27:CV57)," ")</f>
        <v xml:space="preserve"> </v>
      </c>
      <c r="CW58" s="259"/>
      <c r="CX58" s="258" t="str">
        <f ca="1">IF(SUM(CX27:CX57)&gt;0,AVERAGE(CX27:CX57)," ")</f>
        <v xml:space="preserve"> </v>
      </c>
      <c r="CY58" s="255"/>
      <c r="CZ58" s="172" t="s">
        <v>66</v>
      </c>
      <c r="DA58" s="51"/>
      <c r="DB58" s="258" t="str">
        <f>IF(SUM(DB27:DB57)&gt;0,AVERAGE(DB27:DB57)," ")</f>
        <v xml:space="preserve"> </v>
      </c>
      <c r="DC58" s="259"/>
      <c r="DD58" s="258" t="str">
        <f ca="1">IF(SUM(DD27:DD57)&gt;0,AVERAGE(DD27:DD57)," ")</f>
        <v xml:space="preserve"> </v>
      </c>
      <c r="DE58" s="259"/>
      <c r="DF58" s="51"/>
      <c r="DG58" s="258" t="str">
        <f>IF(SUM(DG27:DG57)&gt;0,AVERAGE(DG27:DG57)," ")</f>
        <v xml:space="preserve"> </v>
      </c>
      <c r="DH58" s="259"/>
      <c r="DI58" s="258" t="str">
        <f ca="1">IF(SUM(DI27:DI57)&gt;0,AVERAGE(DI27:DI57)," ")</f>
        <v xml:space="preserve"> </v>
      </c>
      <c r="DJ58" s="259"/>
      <c r="DK58" s="51"/>
      <c r="DL58" s="258" t="str">
        <f>IF(SUM(DL27:DL57)&gt;0,AVERAGE(DL27:DL57)," ")</f>
        <v xml:space="preserve"> </v>
      </c>
      <c r="DM58" s="259"/>
      <c r="DN58" s="258" t="str">
        <f ca="1">IF(SUM(DN27:DN57)&gt;0,AVERAGE(DN27:DN57)," ")</f>
        <v xml:space="preserve"> </v>
      </c>
      <c r="DO58" s="259"/>
      <c r="DP58" s="51"/>
      <c r="DQ58" s="258" t="str">
        <f>IF(SUM(DQ27:DQ57)&gt;0,AVERAGE(DQ27:DQ57)," ")</f>
        <v xml:space="preserve"> </v>
      </c>
      <c r="DR58" s="259"/>
      <c r="DS58" s="258" t="str">
        <f ca="1">IF(SUM(DS27:DS57)&gt;0,AVERAGE(DS27:DS57)," ")</f>
        <v xml:space="preserve"> </v>
      </c>
      <c r="DT58" s="259"/>
      <c r="DU58" s="51"/>
      <c r="DV58" s="258" t="str">
        <f>IF(SUM(DV27:DV57)&gt;0,AVERAGE(DV27:DV57)," ")</f>
        <v xml:space="preserve"> </v>
      </c>
      <c r="DW58" s="259"/>
      <c r="DX58" s="258" t="str">
        <f ca="1">IF(SUM(DX27:DX57)&gt;0,AVERAGE(DX27:DX57)," ")</f>
        <v xml:space="preserve"> </v>
      </c>
      <c r="DY58" s="255"/>
    </row>
    <row r="59" spans="1:159" ht="18" customHeight="1" x14ac:dyDescent="0.2">
      <c r="A59" s="68" t="s">
        <v>23</v>
      </c>
      <c r="B59" s="7"/>
      <c r="C59" s="7"/>
      <c r="D59" s="7"/>
      <c r="E59" s="7"/>
      <c r="F59" s="7" t="s">
        <v>1</v>
      </c>
      <c r="G59" s="254" t="str">
        <f>IF(SUM(G27:G57)&gt;0,MAX(G27:G57)," ")</f>
        <v xml:space="preserve"> </v>
      </c>
      <c r="H59" s="255"/>
      <c r="I59" s="254" t="str">
        <f>IF(SUM(I27:J57)&gt;0,MAX(I27:J57)," ")</f>
        <v xml:space="preserve"> </v>
      </c>
      <c r="J59" s="255"/>
      <c r="K59" s="51"/>
      <c r="L59" s="258" t="str">
        <f>IF(SUM(L27:L57)&gt;0,MAX(L27:L57)," ")</f>
        <v xml:space="preserve"> </v>
      </c>
      <c r="M59" s="259"/>
      <c r="N59" s="258" t="str">
        <f ca="1">IF(SUM(N27:N57)&gt;0,MAX(N27:N57)," ")</f>
        <v xml:space="preserve"> </v>
      </c>
      <c r="O59" s="259"/>
      <c r="P59" s="51"/>
      <c r="Q59" s="258" t="str">
        <f>IF(SUM(Q27:Q57)&gt;0,MAX(Q27:Q57)," ")</f>
        <v xml:space="preserve"> </v>
      </c>
      <c r="R59" s="259"/>
      <c r="S59" s="258" t="str">
        <f ca="1">IF(SUM(S27:S57)&gt;0,MAX(S27:S57)," ")</f>
        <v xml:space="preserve"> </v>
      </c>
      <c r="T59" s="259"/>
      <c r="U59" s="51"/>
      <c r="V59" s="258" t="str">
        <f>IF(SUM(V27:V57)&gt;0,MAX(V27:V57)," ")</f>
        <v xml:space="preserve"> </v>
      </c>
      <c r="W59" s="259"/>
      <c r="X59" s="258" t="str">
        <f ca="1">IF(SUM(X27:X57)&gt;0,MAX(X27:X57)," ")</f>
        <v xml:space="preserve"> </v>
      </c>
      <c r="Y59" s="255"/>
      <c r="Z59" s="172" t="s">
        <v>67</v>
      </c>
      <c r="AA59" s="51"/>
      <c r="AB59" s="258" t="str">
        <f>IF(SUM(AB27:AB57)&gt;0,MAX(AB27:AB57)," ")</f>
        <v xml:space="preserve"> </v>
      </c>
      <c r="AC59" s="259"/>
      <c r="AD59" s="258" t="str">
        <f ca="1">IF(SUM(AD27:AD57)&gt;0,MAX(AD27:AD57)," ")</f>
        <v xml:space="preserve"> </v>
      </c>
      <c r="AE59" s="259"/>
      <c r="AF59" s="51"/>
      <c r="AG59" s="258" t="str">
        <f>IF(SUM(AG27:AG57)&gt;0,MAX(AG27:AG57)," ")</f>
        <v xml:space="preserve"> </v>
      </c>
      <c r="AH59" s="259"/>
      <c r="AI59" s="258" t="str">
        <f ca="1">IF(SUM(AI27:AI57)&gt;0,MAX(AI27:AI57)," ")</f>
        <v xml:space="preserve"> </v>
      </c>
      <c r="AJ59" s="259"/>
      <c r="AK59" s="51"/>
      <c r="AL59" s="258" t="str">
        <f>IF(SUM(AL27:AL57)&gt;0,MAX(AL27:AL57)," ")</f>
        <v xml:space="preserve"> </v>
      </c>
      <c r="AM59" s="259"/>
      <c r="AN59" s="258" t="str">
        <f ca="1">IF(SUM(AN27:AN57)&gt;0,MAX(AN27:AN57)," ")</f>
        <v xml:space="preserve"> </v>
      </c>
      <c r="AO59" s="259"/>
      <c r="AP59" s="51"/>
      <c r="AQ59" s="258" t="str">
        <f>IF(SUM(AQ27:AQ57)&gt;0,MAX(AQ27:AQ57)," ")</f>
        <v xml:space="preserve"> </v>
      </c>
      <c r="AR59" s="259"/>
      <c r="AS59" s="258" t="str">
        <f ca="1">IF(SUM(AS27:AS57)&gt;0,MAX(AS27:AS57)," ")</f>
        <v xml:space="preserve"> </v>
      </c>
      <c r="AT59" s="259"/>
      <c r="AU59" s="51"/>
      <c r="AV59" s="258" t="str">
        <f>IF(SUM(AV27:AV57)&gt;0,MAX(AV27:AV57)," ")</f>
        <v xml:space="preserve"> </v>
      </c>
      <c r="AW59" s="259"/>
      <c r="AX59" s="258" t="str">
        <f ca="1">IF(SUM(AX27:AX57)&gt;0,MAX(AX27:AX57)," ")</f>
        <v xml:space="preserve"> </v>
      </c>
      <c r="AY59" s="255"/>
      <c r="AZ59" s="172" t="s">
        <v>67</v>
      </c>
      <c r="BA59" s="51"/>
      <c r="BB59" s="258" t="str">
        <f>IF(SUM(BB27:BB57)&gt;0,MAX(BB27:BB57)," ")</f>
        <v xml:space="preserve"> </v>
      </c>
      <c r="BC59" s="259"/>
      <c r="BD59" s="258" t="str">
        <f ca="1">IF(SUM(BD27:BD57)&gt;0,MAX(BD27:BD57)," ")</f>
        <v xml:space="preserve"> </v>
      </c>
      <c r="BE59" s="259"/>
      <c r="BF59" s="51"/>
      <c r="BG59" s="258" t="str">
        <f>IF(SUM(BG27:BG57)&gt;0,MAX(BG27:BG57)," ")</f>
        <v xml:space="preserve"> </v>
      </c>
      <c r="BH59" s="259"/>
      <c r="BI59" s="258" t="str">
        <f ca="1">IF(SUM(BI27:BI57)&gt;0,MAX(BI27:BI57)," ")</f>
        <v xml:space="preserve"> </v>
      </c>
      <c r="BJ59" s="259"/>
      <c r="BK59" s="51"/>
      <c r="BL59" s="258" t="str">
        <f>IF(SUM(BL27:BL57)&gt;0,MAX(BL27:BL57)," ")</f>
        <v xml:space="preserve"> </v>
      </c>
      <c r="BM59" s="259"/>
      <c r="BN59" s="258" t="str">
        <f ca="1">IF(SUM(BN27:BN57)&gt;0,MAX(BN27:BN57)," ")</f>
        <v xml:space="preserve"> </v>
      </c>
      <c r="BO59" s="259"/>
      <c r="BP59" s="51"/>
      <c r="BQ59" s="258" t="str">
        <f>IF(SUM(BQ27:BQ57)&gt;0,MAX(BQ27:BQ57)," ")</f>
        <v xml:space="preserve"> </v>
      </c>
      <c r="BR59" s="259"/>
      <c r="BS59" s="258" t="str">
        <f ca="1">IF(SUM(BS27:BS57)&gt;0,MAX(BS27:BS57)," ")</f>
        <v xml:space="preserve"> </v>
      </c>
      <c r="BT59" s="259"/>
      <c r="BU59" s="51"/>
      <c r="BV59" s="258" t="str">
        <f>IF(SUM(BV27:BV57)&gt;0,MAX(BV27:BV57)," ")</f>
        <v xml:space="preserve"> </v>
      </c>
      <c r="BW59" s="259"/>
      <c r="BX59" s="258" t="str">
        <f ca="1">IF(SUM(BX27:BX57)&gt;0,MAX(BX27:BX57)," ")</f>
        <v xml:space="preserve"> </v>
      </c>
      <c r="BY59" s="255"/>
      <c r="BZ59" s="172" t="s">
        <v>67</v>
      </c>
      <c r="CA59" s="51"/>
      <c r="CB59" s="258" t="str">
        <f>IF(SUM(CB27:CB57)&gt;0,MAX(CB27:CB57)," ")</f>
        <v xml:space="preserve"> </v>
      </c>
      <c r="CC59" s="259"/>
      <c r="CD59" s="258" t="str">
        <f ca="1">IF(SUM(CD27:CD57)&gt;0,MAX(CD27:CD57)," ")</f>
        <v xml:space="preserve"> </v>
      </c>
      <c r="CE59" s="259"/>
      <c r="CF59" s="51"/>
      <c r="CG59" s="258" t="str">
        <f>IF(SUM(CG27:CG57)&gt;0,MAX(CG27:CG57)," ")</f>
        <v xml:space="preserve"> </v>
      </c>
      <c r="CH59" s="259"/>
      <c r="CI59" s="258" t="str">
        <f ca="1">IF(SUM(CI27:CI57)&gt;0,MAX(CI27:CI57)," ")</f>
        <v xml:space="preserve"> </v>
      </c>
      <c r="CJ59" s="259"/>
      <c r="CK59" s="51"/>
      <c r="CL59" s="258" t="str">
        <f>IF(SUM(CL27:CL57)&gt;0,MAX(CL27:CL57)," ")</f>
        <v xml:space="preserve"> </v>
      </c>
      <c r="CM59" s="259"/>
      <c r="CN59" s="258" t="str">
        <f ca="1">IF(SUM(CN27:CN57)&gt;0,MAX(CN27:CN57)," ")</f>
        <v xml:space="preserve"> </v>
      </c>
      <c r="CO59" s="259"/>
      <c r="CP59" s="51"/>
      <c r="CQ59" s="258" t="str">
        <f>IF(SUM(CQ27:CQ57)&gt;0,MAX(CQ27:CQ57)," ")</f>
        <v xml:space="preserve"> </v>
      </c>
      <c r="CR59" s="259"/>
      <c r="CS59" s="258" t="str">
        <f ca="1">IF(SUM(CS27:CS57)&gt;0,MAX(CS27:CS57)," ")</f>
        <v xml:space="preserve"> </v>
      </c>
      <c r="CT59" s="259"/>
      <c r="CU59" s="51"/>
      <c r="CV59" s="258" t="str">
        <f>IF(SUM(CV27:CV57)&gt;0,MAX(CV27:CV57)," ")</f>
        <v xml:space="preserve"> </v>
      </c>
      <c r="CW59" s="259"/>
      <c r="CX59" s="258" t="str">
        <f ca="1">IF(SUM(CX27:CX57)&gt;0,MAX(CX27:CX57)," ")</f>
        <v xml:space="preserve"> </v>
      </c>
      <c r="CY59" s="255"/>
      <c r="CZ59" s="172" t="s">
        <v>67</v>
      </c>
      <c r="DA59" s="51"/>
      <c r="DB59" s="258" t="str">
        <f>IF(SUM(DB27:DB57)&gt;0,MAX(DB27:DB57)," ")</f>
        <v xml:space="preserve"> </v>
      </c>
      <c r="DC59" s="259"/>
      <c r="DD59" s="258" t="str">
        <f ca="1">IF(SUM(DD27:DD57)&gt;0,MAX(DD27:DD57)," ")</f>
        <v xml:space="preserve"> </v>
      </c>
      <c r="DE59" s="259"/>
      <c r="DF59" s="51"/>
      <c r="DG59" s="258" t="str">
        <f>IF(SUM(DG27:DG57)&gt;0,MAX(DG27:DG57)," ")</f>
        <v xml:space="preserve"> </v>
      </c>
      <c r="DH59" s="259"/>
      <c r="DI59" s="258" t="str">
        <f ca="1">IF(SUM(DI27:DI57)&gt;0,MAX(DI27:DI57)," ")</f>
        <v xml:space="preserve"> </v>
      </c>
      <c r="DJ59" s="259"/>
      <c r="DK59" s="51"/>
      <c r="DL59" s="258" t="str">
        <f>IF(SUM(DL27:DL57)&gt;0,MAX(DL27:DL57)," ")</f>
        <v xml:space="preserve"> </v>
      </c>
      <c r="DM59" s="259"/>
      <c r="DN59" s="258" t="str">
        <f ca="1">IF(SUM(DN27:DN57)&gt;0,MAX(DN27:DN57)," ")</f>
        <v xml:space="preserve"> </v>
      </c>
      <c r="DO59" s="259"/>
      <c r="DP59" s="51"/>
      <c r="DQ59" s="258" t="str">
        <f>IF(SUM(DQ27:DQ57)&gt;0,MAX(DQ27:DQ57)," ")</f>
        <v xml:space="preserve"> </v>
      </c>
      <c r="DR59" s="259"/>
      <c r="DS59" s="258" t="str">
        <f ca="1">IF(SUM(DS27:DS57)&gt;0,MAX(DS27:DS57)," ")</f>
        <v xml:space="preserve"> </v>
      </c>
      <c r="DT59" s="259"/>
      <c r="DU59" s="51"/>
      <c r="DV59" s="258" t="str">
        <f>IF(SUM(DV27:DV57)&gt;0,MAX(DV27:DV57)," ")</f>
        <v xml:space="preserve"> </v>
      </c>
      <c r="DW59" s="259"/>
      <c r="DX59" s="258" t="str">
        <f ca="1">IF(SUM(DX27:DX57)&gt;0,MAX(DX27:DX57)," ")</f>
        <v xml:space="preserve"> </v>
      </c>
      <c r="DY59" s="255"/>
    </row>
    <row r="60" spans="1:159" ht="19.5" customHeight="1" thickBot="1" x14ac:dyDescent="0.25">
      <c r="A60" s="68" t="s">
        <v>24</v>
      </c>
      <c r="B60" s="7"/>
      <c r="C60" s="7"/>
      <c r="D60" s="7"/>
      <c r="E60" s="7"/>
      <c r="F60" s="7" t="s">
        <v>1</v>
      </c>
      <c r="G60" s="256" t="str">
        <f>IF(SUM(G27:G57)&gt;0,MIN(G27:G57),"")</f>
        <v/>
      </c>
      <c r="H60" s="257"/>
      <c r="I60" s="256" t="str">
        <f>IF(SUM(I27:J57)&gt;0,MIN(I27:J57),"")</f>
        <v/>
      </c>
      <c r="J60" s="257"/>
      <c r="K60" s="51"/>
      <c r="L60" s="258" t="str">
        <f>IF(SUM(L27:L57)&gt;0,MIN(L27:L57),"")</f>
        <v/>
      </c>
      <c r="M60" s="259"/>
      <c r="N60" s="258" t="str">
        <f ca="1">IF(SUM(N27:N57)&gt;0,MIN(N27:N57),"")</f>
        <v/>
      </c>
      <c r="O60" s="259"/>
      <c r="P60" s="51"/>
      <c r="Q60" s="258" t="str">
        <f>IF(SUM(Q27:Q57)&gt;0,MIN(Q27:Q57),"")</f>
        <v/>
      </c>
      <c r="R60" s="259"/>
      <c r="S60" s="258" t="str">
        <f ca="1">IF(SUM(S27:S57)&gt;0,MIN(S27:S57),"")</f>
        <v/>
      </c>
      <c r="T60" s="259"/>
      <c r="U60" s="51"/>
      <c r="V60" s="258" t="str">
        <f>IF(SUM(V27:V57)&gt;0,MIN(V27:V57),"")</f>
        <v/>
      </c>
      <c r="W60" s="259"/>
      <c r="X60" s="258" t="str">
        <f ca="1">IF(SUM(X27:X57)&gt;0,MIN(X27:X57),"")</f>
        <v/>
      </c>
      <c r="Y60" s="255"/>
      <c r="Z60" s="172" t="s">
        <v>68</v>
      </c>
      <c r="AA60" s="51"/>
      <c r="AB60" s="258" t="str">
        <f>IF(SUM(AB27:AB57)&gt;0,MIN(AB27:AB57),"")</f>
        <v/>
      </c>
      <c r="AC60" s="259"/>
      <c r="AD60" s="258" t="str">
        <f ca="1">IF(SUM(AD27:AD57)&gt;0,MIN(AD27:AD57),"")</f>
        <v/>
      </c>
      <c r="AE60" s="259"/>
      <c r="AF60" s="51"/>
      <c r="AG60" s="258" t="str">
        <f>IF(SUM(AG27:AG57)&gt;0,MIN(AG27:AG57),"")</f>
        <v/>
      </c>
      <c r="AH60" s="259"/>
      <c r="AI60" s="258" t="str">
        <f ca="1">IF(SUM(AI27:AI57)&gt;0,MIN(AI27:AI57),"")</f>
        <v/>
      </c>
      <c r="AJ60" s="259"/>
      <c r="AK60" s="51"/>
      <c r="AL60" s="258" t="str">
        <f>IF(SUM(AL27:AL57)&gt;0,MIN(AL27:AL57),"")</f>
        <v/>
      </c>
      <c r="AM60" s="259"/>
      <c r="AN60" s="258" t="str">
        <f ca="1">IF(SUM(AN27:AN57)&gt;0,MIN(AN27:AN57),"")</f>
        <v/>
      </c>
      <c r="AO60" s="259"/>
      <c r="AP60" s="51"/>
      <c r="AQ60" s="258" t="str">
        <f>IF(SUM(AQ27:AQ57)&gt;0,MIN(AQ27:AQ57),"")</f>
        <v/>
      </c>
      <c r="AR60" s="259"/>
      <c r="AS60" s="258" t="str">
        <f ca="1">IF(SUM(AS27:AS57)&gt;0,MIN(AS27:AS57),"")</f>
        <v/>
      </c>
      <c r="AT60" s="259"/>
      <c r="AU60" s="51"/>
      <c r="AV60" s="258" t="str">
        <f>IF(SUM(AV27:AV57)&gt;0,MIN(AV27:AV57),"")</f>
        <v/>
      </c>
      <c r="AW60" s="259"/>
      <c r="AX60" s="258" t="str">
        <f ca="1">IF(SUM(AX27:AX57)&gt;0,MIN(AX27:AX57),"")</f>
        <v/>
      </c>
      <c r="AY60" s="255"/>
      <c r="AZ60" s="172" t="s">
        <v>68</v>
      </c>
      <c r="BA60" s="51"/>
      <c r="BB60" s="258" t="str">
        <f>IF(SUM(BB27:BB57)&gt;0,MIN(BB27:BB57),"")</f>
        <v/>
      </c>
      <c r="BC60" s="259"/>
      <c r="BD60" s="258" t="str">
        <f ca="1">IF(SUM(BD27:BD57)&gt;0,MIN(BD27:BD57),"")</f>
        <v/>
      </c>
      <c r="BE60" s="259"/>
      <c r="BF60" s="51"/>
      <c r="BG60" s="258" t="str">
        <f>IF(SUM(BG27:BG57)&gt;0,MIN(BG27:BG57),"")</f>
        <v/>
      </c>
      <c r="BH60" s="259"/>
      <c r="BI60" s="258" t="str">
        <f ca="1">IF(SUM(BI27:BI57)&gt;0,MIN(BI27:BI57),"")</f>
        <v/>
      </c>
      <c r="BJ60" s="259"/>
      <c r="BK60" s="51"/>
      <c r="BL60" s="258" t="str">
        <f>IF(SUM(BL27:BL57)&gt;0,MIN(BL27:BL57),"")</f>
        <v/>
      </c>
      <c r="BM60" s="259"/>
      <c r="BN60" s="258" t="str">
        <f ca="1">IF(SUM(BN27:BN57)&gt;0,MIN(BN27:BN57),"")</f>
        <v/>
      </c>
      <c r="BO60" s="259"/>
      <c r="BP60" s="51"/>
      <c r="BQ60" s="258" t="str">
        <f>IF(SUM(BQ27:BQ57)&gt;0,MIN(BQ27:BQ57),"")</f>
        <v/>
      </c>
      <c r="BR60" s="259"/>
      <c r="BS60" s="258" t="str">
        <f ca="1">IF(SUM(BS27:BS57)&gt;0,MIN(BS27:BS57),"")</f>
        <v/>
      </c>
      <c r="BT60" s="259"/>
      <c r="BU60" s="51"/>
      <c r="BV60" s="258" t="str">
        <f>IF(SUM(BV27:BV57)&gt;0,MIN(BV27:BV57),"")</f>
        <v/>
      </c>
      <c r="BW60" s="259"/>
      <c r="BX60" s="258" t="str">
        <f ca="1">IF(SUM(BX27:BX57)&gt;0,MIN(BX27:BX57),"")</f>
        <v/>
      </c>
      <c r="BY60" s="255"/>
      <c r="BZ60" s="172" t="s">
        <v>68</v>
      </c>
      <c r="CA60" s="51"/>
      <c r="CB60" s="258" t="str">
        <f>IF(SUM(CB27:CB57)&gt;0,MIN(CB27:CB57),"")</f>
        <v/>
      </c>
      <c r="CC60" s="259"/>
      <c r="CD60" s="258" t="str">
        <f ca="1">IF(SUM(CD27:CD57)&gt;0,MIN(CD27:CD57),"")</f>
        <v/>
      </c>
      <c r="CE60" s="259"/>
      <c r="CF60" s="51"/>
      <c r="CG60" s="258" t="str">
        <f>IF(SUM(CG27:CG57)&gt;0,MIN(CG27:CG57),"")</f>
        <v/>
      </c>
      <c r="CH60" s="259"/>
      <c r="CI60" s="258" t="str">
        <f ca="1">IF(SUM(CI27:CI57)&gt;0,MIN(CI27:CI57),"")</f>
        <v/>
      </c>
      <c r="CJ60" s="259"/>
      <c r="CK60" s="51"/>
      <c r="CL60" s="258" t="str">
        <f>IF(SUM(CL27:CL57)&gt;0,MIN(CL27:CL57),"")</f>
        <v/>
      </c>
      <c r="CM60" s="259"/>
      <c r="CN60" s="258" t="str">
        <f ca="1">IF(SUM(CN27:CN57)&gt;0,MIN(CN27:CN57),"")</f>
        <v/>
      </c>
      <c r="CO60" s="259"/>
      <c r="CP60" s="51"/>
      <c r="CQ60" s="258" t="str">
        <f>IF(SUM(CQ27:CQ57)&gt;0,MIN(CQ27:CQ57),"")</f>
        <v/>
      </c>
      <c r="CR60" s="259"/>
      <c r="CS60" s="258" t="str">
        <f ca="1">IF(SUM(CS27:CS57)&gt;0,MIN(CS27:CS57),"")</f>
        <v/>
      </c>
      <c r="CT60" s="259"/>
      <c r="CU60" s="51"/>
      <c r="CV60" s="258" t="str">
        <f>IF(SUM(CV27:CV57)&gt;0,MIN(CV27:CV57),"")</f>
        <v/>
      </c>
      <c r="CW60" s="259"/>
      <c r="CX60" s="258" t="str">
        <f ca="1">IF(SUM(CX27:CX57)&gt;0,MIN(CX27:CX57),"")</f>
        <v/>
      </c>
      <c r="CY60" s="255"/>
      <c r="CZ60" s="172" t="s">
        <v>68</v>
      </c>
      <c r="DA60" s="51"/>
      <c r="DB60" s="258" t="str">
        <f>IF(SUM(DB27:DB57)&gt;0,MIN(DB27:DB57),"")</f>
        <v/>
      </c>
      <c r="DC60" s="259"/>
      <c r="DD60" s="258" t="str">
        <f ca="1">IF(SUM(DD27:DD57)&gt;0,MIN(DD27:DD57),"")</f>
        <v/>
      </c>
      <c r="DE60" s="259"/>
      <c r="DF60" s="51"/>
      <c r="DG60" s="258" t="str">
        <f>IF(SUM(DG27:DG57)&gt;0,MIN(DG27:DG57),"")</f>
        <v/>
      </c>
      <c r="DH60" s="259"/>
      <c r="DI60" s="258" t="str">
        <f ca="1">IF(SUM(DI27:DI57)&gt;0,MIN(DI27:DI57),"")</f>
        <v/>
      </c>
      <c r="DJ60" s="259"/>
      <c r="DK60" s="51"/>
      <c r="DL60" s="258" t="str">
        <f>IF(SUM(DL27:DL57)&gt;0,MIN(DL27:DL57),"")</f>
        <v/>
      </c>
      <c r="DM60" s="259"/>
      <c r="DN60" s="258" t="str">
        <f ca="1">IF(SUM(DN27:DN57)&gt;0,MIN(DN27:DN57),"")</f>
        <v/>
      </c>
      <c r="DO60" s="259"/>
      <c r="DP60" s="51"/>
      <c r="DQ60" s="258" t="str">
        <f>IF(SUM(DQ27:DQ57)&gt;0,MIN(DQ27:DQ57),"")</f>
        <v/>
      </c>
      <c r="DR60" s="259"/>
      <c r="DS60" s="258" t="str">
        <f ca="1">IF(SUM(DS27:DS57)&gt;0,MIN(DS27:DS57),"")</f>
        <v/>
      </c>
      <c r="DT60" s="259"/>
      <c r="DU60" s="51"/>
      <c r="DV60" s="258" t="str">
        <f>IF(SUM(DV27:DV57)&gt;0,MIN(DV27:DV57),"")</f>
        <v/>
      </c>
      <c r="DW60" s="259"/>
      <c r="DX60" s="258" t="str">
        <f ca="1">IF(SUM(DX27:DX57)&gt;0,MIN(DX27:DX57),"")</f>
        <v/>
      </c>
      <c r="DY60" s="255"/>
    </row>
    <row r="61" spans="1:159" ht="17.25" customHeight="1" x14ac:dyDescent="0.2">
      <c r="A61" s="216" t="s">
        <v>33</v>
      </c>
      <c r="B61" s="8"/>
      <c r="C61" s="8"/>
      <c r="D61" s="8"/>
      <c r="E61" s="8"/>
      <c r="F61" s="93"/>
      <c r="G61" s="274"/>
      <c r="H61" s="275"/>
      <c r="I61" s="278" t="s">
        <v>1</v>
      </c>
      <c r="J61" s="279"/>
      <c r="K61" s="95"/>
      <c r="L61" s="260"/>
      <c r="M61" s="264"/>
      <c r="N61" s="270"/>
      <c r="O61" s="271"/>
      <c r="P61" s="95"/>
      <c r="Q61" s="260"/>
      <c r="R61" s="264"/>
      <c r="S61" s="270"/>
      <c r="T61" s="271"/>
      <c r="U61" s="95"/>
      <c r="V61" s="260"/>
      <c r="W61" s="264"/>
      <c r="X61" s="270"/>
      <c r="Y61" s="271"/>
      <c r="Z61" s="180"/>
      <c r="AA61" s="95"/>
      <c r="AB61" s="260"/>
      <c r="AC61" s="264"/>
      <c r="AD61" s="270"/>
      <c r="AE61" s="271"/>
      <c r="AF61" s="95"/>
      <c r="AG61" s="260"/>
      <c r="AH61" s="264"/>
      <c r="AI61" s="260"/>
      <c r="AJ61" s="261"/>
      <c r="AK61" s="95"/>
      <c r="AL61" s="260"/>
      <c r="AM61" s="264"/>
      <c r="AN61" s="266"/>
      <c r="AO61" s="261"/>
      <c r="AP61" s="95"/>
      <c r="AQ61" s="260"/>
      <c r="AR61" s="264"/>
      <c r="AS61" s="260"/>
      <c r="AT61" s="261"/>
      <c r="AU61" s="95"/>
      <c r="AV61" s="260"/>
      <c r="AW61" s="264"/>
      <c r="AX61" s="260"/>
      <c r="AY61" s="261"/>
      <c r="AZ61" s="180"/>
      <c r="BA61" s="95"/>
      <c r="BB61" s="260"/>
      <c r="BC61" s="264"/>
      <c r="BD61" s="270"/>
      <c r="BE61" s="271"/>
      <c r="BF61" s="95"/>
      <c r="BG61" s="260"/>
      <c r="BH61" s="264"/>
      <c r="BI61" s="260"/>
      <c r="BJ61" s="261"/>
      <c r="BK61" s="95"/>
      <c r="BL61" s="260"/>
      <c r="BM61" s="264"/>
      <c r="BN61" s="266"/>
      <c r="BO61" s="261"/>
      <c r="BP61" s="95"/>
      <c r="BQ61" s="260"/>
      <c r="BR61" s="264"/>
      <c r="BS61" s="260"/>
      <c r="BT61" s="261"/>
      <c r="BU61" s="95"/>
      <c r="BV61" s="260"/>
      <c r="BW61" s="264"/>
      <c r="BX61" s="260"/>
      <c r="BY61" s="261"/>
      <c r="BZ61" s="180"/>
      <c r="CA61" s="95"/>
      <c r="CB61" s="260"/>
      <c r="CC61" s="264"/>
      <c r="CD61" s="270"/>
      <c r="CE61" s="271"/>
      <c r="CF61" s="95"/>
      <c r="CG61" s="260"/>
      <c r="CH61" s="264"/>
      <c r="CI61" s="260"/>
      <c r="CJ61" s="261"/>
      <c r="CK61" s="95"/>
      <c r="CL61" s="260"/>
      <c r="CM61" s="264"/>
      <c r="CN61" s="266"/>
      <c r="CO61" s="261"/>
      <c r="CP61" s="95"/>
      <c r="CQ61" s="260"/>
      <c r="CR61" s="264"/>
      <c r="CS61" s="260"/>
      <c r="CT61" s="261"/>
      <c r="CU61" s="95"/>
      <c r="CV61" s="260"/>
      <c r="CW61" s="264"/>
      <c r="CX61" s="260"/>
      <c r="CY61" s="261"/>
      <c r="CZ61" s="180"/>
      <c r="DA61" s="95"/>
      <c r="DB61" s="260"/>
      <c r="DC61" s="264"/>
      <c r="DD61" s="270"/>
      <c r="DE61" s="271"/>
      <c r="DF61" s="95"/>
      <c r="DG61" s="260"/>
      <c r="DH61" s="264"/>
      <c r="DI61" s="260"/>
      <c r="DJ61" s="261"/>
      <c r="DK61" s="95"/>
      <c r="DL61" s="260"/>
      <c r="DM61" s="264"/>
      <c r="DN61" s="266"/>
      <c r="DO61" s="261"/>
      <c r="DP61" s="95"/>
      <c r="DQ61" s="260"/>
      <c r="DR61" s="264"/>
      <c r="DS61" s="260"/>
      <c r="DT61" s="261"/>
      <c r="DU61" s="95"/>
      <c r="DV61" s="260"/>
      <c r="DW61" s="264"/>
      <c r="DX61" s="260"/>
      <c r="DY61" s="261"/>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11"/>
      <c r="EX61" s="111"/>
      <c r="EY61" s="137"/>
      <c r="EZ61" s="137"/>
      <c r="FA61" s="137"/>
      <c r="FB61" s="137"/>
      <c r="FC61" s="137"/>
    </row>
    <row r="62" spans="1:159" ht="16.5" customHeight="1" thickBot="1" x14ac:dyDescent="0.25">
      <c r="A62" s="98" t="s">
        <v>25</v>
      </c>
      <c r="B62" s="21"/>
      <c r="C62" s="21"/>
      <c r="D62" s="21"/>
      <c r="E62" s="21"/>
      <c r="F62" s="63"/>
      <c r="G62" s="276"/>
      <c r="H62" s="277"/>
      <c r="I62" s="280"/>
      <c r="J62" s="281"/>
      <c r="K62" s="96"/>
      <c r="L62" s="262"/>
      <c r="M62" s="265"/>
      <c r="N62" s="272"/>
      <c r="O62" s="273"/>
      <c r="P62" s="97"/>
      <c r="Q62" s="262"/>
      <c r="R62" s="265"/>
      <c r="S62" s="272"/>
      <c r="T62" s="273"/>
      <c r="U62" s="97"/>
      <c r="V62" s="262"/>
      <c r="W62" s="265"/>
      <c r="X62" s="272"/>
      <c r="Y62" s="273"/>
      <c r="Z62" s="213"/>
      <c r="AA62" s="97"/>
      <c r="AB62" s="262"/>
      <c r="AC62" s="265"/>
      <c r="AD62" s="272"/>
      <c r="AE62" s="273"/>
      <c r="AF62" s="97"/>
      <c r="AG62" s="262"/>
      <c r="AH62" s="265"/>
      <c r="AI62" s="262"/>
      <c r="AJ62" s="263"/>
      <c r="AK62" s="97"/>
      <c r="AL62" s="262"/>
      <c r="AM62" s="265"/>
      <c r="AN62" s="267"/>
      <c r="AO62" s="263"/>
      <c r="AP62" s="97"/>
      <c r="AQ62" s="262"/>
      <c r="AR62" s="265"/>
      <c r="AS62" s="262"/>
      <c r="AT62" s="263"/>
      <c r="AU62" s="97"/>
      <c r="AV62" s="262"/>
      <c r="AW62" s="265"/>
      <c r="AX62" s="262"/>
      <c r="AY62" s="263"/>
      <c r="AZ62" s="213"/>
      <c r="BA62" s="97"/>
      <c r="BB62" s="262"/>
      <c r="BC62" s="265"/>
      <c r="BD62" s="272"/>
      <c r="BE62" s="273"/>
      <c r="BF62" s="97"/>
      <c r="BG62" s="262"/>
      <c r="BH62" s="265"/>
      <c r="BI62" s="262"/>
      <c r="BJ62" s="263"/>
      <c r="BK62" s="97"/>
      <c r="BL62" s="262"/>
      <c r="BM62" s="265"/>
      <c r="BN62" s="267"/>
      <c r="BO62" s="263"/>
      <c r="BP62" s="97"/>
      <c r="BQ62" s="262"/>
      <c r="BR62" s="265"/>
      <c r="BS62" s="262"/>
      <c r="BT62" s="263"/>
      <c r="BU62" s="97"/>
      <c r="BV62" s="262"/>
      <c r="BW62" s="265"/>
      <c r="BX62" s="262"/>
      <c r="BY62" s="263"/>
      <c r="BZ62" s="213"/>
      <c r="CA62" s="97"/>
      <c r="CB62" s="262"/>
      <c r="CC62" s="265"/>
      <c r="CD62" s="272"/>
      <c r="CE62" s="273"/>
      <c r="CF62" s="97"/>
      <c r="CG62" s="262"/>
      <c r="CH62" s="265"/>
      <c r="CI62" s="262"/>
      <c r="CJ62" s="263"/>
      <c r="CK62" s="97"/>
      <c r="CL62" s="262"/>
      <c r="CM62" s="265"/>
      <c r="CN62" s="267"/>
      <c r="CO62" s="263"/>
      <c r="CP62" s="97"/>
      <c r="CQ62" s="262"/>
      <c r="CR62" s="265"/>
      <c r="CS62" s="262"/>
      <c r="CT62" s="263"/>
      <c r="CU62" s="97"/>
      <c r="CV62" s="262"/>
      <c r="CW62" s="265"/>
      <c r="CX62" s="262"/>
      <c r="CY62" s="263"/>
      <c r="CZ62" s="213"/>
      <c r="DA62" s="97"/>
      <c r="DB62" s="262"/>
      <c r="DC62" s="265"/>
      <c r="DD62" s="272"/>
      <c r="DE62" s="273"/>
      <c r="DF62" s="97"/>
      <c r="DG62" s="262"/>
      <c r="DH62" s="265"/>
      <c r="DI62" s="262"/>
      <c r="DJ62" s="263"/>
      <c r="DK62" s="97"/>
      <c r="DL62" s="262"/>
      <c r="DM62" s="265"/>
      <c r="DN62" s="267"/>
      <c r="DO62" s="263"/>
      <c r="DP62" s="97"/>
      <c r="DQ62" s="262"/>
      <c r="DR62" s="265"/>
      <c r="DS62" s="262"/>
      <c r="DT62" s="263"/>
      <c r="DU62" s="97"/>
      <c r="DV62" s="262"/>
      <c r="DW62" s="265"/>
      <c r="DX62" s="262"/>
      <c r="DY62" s="263"/>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11"/>
      <c r="EX62" s="111"/>
      <c r="EY62" s="137"/>
      <c r="EZ62" s="137"/>
      <c r="FA62" s="137"/>
      <c r="FB62" s="137"/>
      <c r="FC62" s="137"/>
    </row>
    <row r="63" spans="1:159" ht="19.5" customHeight="1" thickBot="1" x14ac:dyDescent="0.25">
      <c r="A63" s="18" t="s">
        <v>29</v>
      </c>
      <c r="B63" s="19"/>
      <c r="C63" s="19"/>
      <c r="D63" s="19"/>
      <c r="E63" s="19"/>
      <c r="F63" s="217"/>
      <c r="G63" s="268">
        <f>SUM(G27:G57)</f>
        <v>0</v>
      </c>
      <c r="H63" s="269"/>
      <c r="I63" s="19"/>
      <c r="J63" s="28" t="s">
        <v>43</v>
      </c>
      <c r="K63" s="44"/>
      <c r="L63" s="44"/>
      <c r="M63" s="24"/>
      <c r="N63" s="24"/>
      <c r="O63" s="24"/>
      <c r="P63" s="24"/>
      <c r="Q63" s="24"/>
      <c r="R63" s="24"/>
      <c r="S63" s="24"/>
      <c r="T63" s="29"/>
      <c r="U63" s="77" t="s">
        <v>46</v>
      </c>
      <c r="V63" s="77"/>
      <c r="W63" s="77"/>
      <c r="X63" s="77"/>
      <c r="Y63" s="218"/>
      <c r="Z63" s="18"/>
      <c r="AA63" s="19"/>
      <c r="AB63" s="19"/>
      <c r="AC63" s="19"/>
      <c r="AD63" s="19"/>
      <c r="AE63" s="19"/>
      <c r="AF63" s="19"/>
      <c r="AG63" s="19"/>
      <c r="AH63" s="19"/>
      <c r="AI63" s="19"/>
      <c r="AJ63" s="19"/>
      <c r="AK63" s="86"/>
      <c r="AL63" s="28" t="s">
        <v>43</v>
      </c>
      <c r="AM63" s="44"/>
      <c r="AN63" s="44"/>
      <c r="AO63" s="44"/>
      <c r="AP63" s="24"/>
      <c r="AQ63" s="24"/>
      <c r="AR63" s="24"/>
      <c r="AS63" s="24"/>
      <c r="AT63" s="29"/>
      <c r="AU63" s="24" t="s">
        <v>46</v>
      </c>
      <c r="AV63" s="24"/>
      <c r="AW63" s="24"/>
      <c r="AX63" s="24"/>
      <c r="AY63" s="29"/>
      <c r="AZ63" s="18"/>
      <c r="BA63" s="19"/>
      <c r="BB63" s="19"/>
      <c r="BC63" s="19"/>
      <c r="BD63" s="19"/>
      <c r="BE63" s="19"/>
      <c r="BF63" s="19"/>
      <c r="BG63" s="19"/>
      <c r="BH63" s="19"/>
      <c r="BI63" s="19"/>
      <c r="BJ63" s="19"/>
      <c r="BK63" s="86"/>
      <c r="BL63" s="28" t="s">
        <v>43</v>
      </c>
      <c r="BM63" s="44"/>
      <c r="BN63" s="44"/>
      <c r="BO63" s="44"/>
      <c r="BP63" s="24"/>
      <c r="BQ63" s="24"/>
      <c r="BR63" s="24"/>
      <c r="BS63" s="24"/>
      <c r="BT63" s="29"/>
      <c r="BU63" s="24" t="s">
        <v>46</v>
      </c>
      <c r="BV63" s="24"/>
      <c r="BW63" s="24"/>
      <c r="BX63" s="24"/>
      <c r="BY63" s="29"/>
      <c r="BZ63" s="18"/>
      <c r="CA63" s="19"/>
      <c r="CB63" s="19"/>
      <c r="CC63" s="19"/>
      <c r="CD63" s="19"/>
      <c r="CE63" s="19"/>
      <c r="CF63" s="19"/>
      <c r="CG63" s="19"/>
      <c r="CH63" s="19"/>
      <c r="CI63" s="19"/>
      <c r="CJ63" s="19"/>
      <c r="CK63" s="86"/>
      <c r="CL63" s="28" t="s">
        <v>43</v>
      </c>
      <c r="CM63" s="44"/>
      <c r="CN63" s="44"/>
      <c r="CO63" s="44"/>
      <c r="CP63" s="24"/>
      <c r="CQ63" s="24"/>
      <c r="CR63" s="24"/>
      <c r="CS63" s="24"/>
      <c r="CT63" s="29"/>
      <c r="CU63" s="24" t="s">
        <v>46</v>
      </c>
      <c r="CV63" s="24"/>
      <c r="CW63" s="24"/>
      <c r="CX63" s="24"/>
      <c r="CY63" s="29"/>
      <c r="CZ63" s="18"/>
      <c r="DA63" s="19"/>
      <c r="DB63" s="19"/>
      <c r="DC63" s="19"/>
      <c r="DD63" s="19"/>
      <c r="DE63" s="19"/>
      <c r="DF63" s="19"/>
      <c r="DG63" s="19"/>
      <c r="DH63" s="19"/>
      <c r="DI63" s="19"/>
      <c r="DJ63" s="19"/>
      <c r="DK63" s="86"/>
      <c r="DL63" s="28" t="s">
        <v>43</v>
      </c>
      <c r="DM63" s="44"/>
      <c r="DN63" s="44"/>
      <c r="DO63" s="44"/>
      <c r="DP63" s="24"/>
      <c r="DQ63" s="24"/>
      <c r="DR63" s="24"/>
      <c r="DS63" s="24"/>
      <c r="DT63" s="29"/>
      <c r="DU63" s="24" t="s">
        <v>46</v>
      </c>
      <c r="DV63" s="24"/>
      <c r="DW63" s="24"/>
      <c r="DX63" s="24"/>
      <c r="DY63" s="29"/>
      <c r="EF63" s="48"/>
      <c r="EG63" s="48"/>
      <c r="EH63" s="48"/>
      <c r="EI63" s="48"/>
      <c r="EJ63" s="25"/>
      <c r="EK63" s="25"/>
      <c r="EL63" s="25"/>
      <c r="EM63" s="25"/>
      <c r="EN63" s="25"/>
      <c r="EO63" s="25"/>
      <c r="EP63" s="25"/>
      <c r="EQ63" s="25"/>
      <c r="ER63" s="25"/>
      <c r="ES63" s="25"/>
    </row>
    <row r="64" spans="1:159" ht="13.5" customHeight="1" x14ac:dyDescent="0.2">
      <c r="A64" s="18"/>
      <c r="B64" s="19"/>
      <c r="C64" s="19"/>
      <c r="D64" s="19"/>
      <c r="E64" s="19"/>
      <c r="F64" s="19"/>
      <c r="G64" s="19"/>
      <c r="H64" s="19"/>
      <c r="I64" s="19"/>
      <c r="J64" s="22"/>
      <c r="M64" s="25"/>
      <c r="N64" s="25"/>
      <c r="O64" s="25"/>
      <c r="P64" s="25"/>
      <c r="Q64" s="25"/>
      <c r="R64" s="25"/>
      <c r="S64" s="25"/>
      <c r="T64" s="26"/>
      <c r="U64" s="25"/>
      <c r="V64" s="25"/>
      <c r="Y64" s="79"/>
      <c r="Z64" s="17" t="s">
        <v>26</v>
      </c>
      <c r="AA64" s="2"/>
      <c r="AB64" s="2"/>
      <c r="AC64" s="2"/>
      <c r="AD64" s="2"/>
      <c r="AE64" s="2"/>
      <c r="AF64" s="2"/>
      <c r="AG64" s="2"/>
      <c r="AH64" s="2"/>
      <c r="AI64" s="2"/>
      <c r="AJ64" s="2"/>
      <c r="AK64" s="65"/>
      <c r="AL64" s="70"/>
      <c r="AM64" s="2"/>
      <c r="AP64" s="25"/>
      <c r="AQ64" s="25"/>
      <c r="AR64" s="25"/>
      <c r="AS64" s="25"/>
      <c r="AT64" s="26"/>
      <c r="AU64" s="25"/>
      <c r="AV64" s="25"/>
      <c r="AW64" s="25"/>
      <c r="AX64" s="25"/>
      <c r="AY64" s="26"/>
      <c r="AZ64" s="17" t="s">
        <v>26</v>
      </c>
      <c r="BA64" s="2"/>
      <c r="BB64" s="2"/>
      <c r="BC64" s="2"/>
      <c r="BD64" s="2"/>
      <c r="BE64" s="2"/>
      <c r="BF64" s="2"/>
      <c r="BG64" s="2"/>
      <c r="BH64" s="2"/>
      <c r="BI64" s="2"/>
      <c r="BJ64" s="2"/>
      <c r="BK64" s="65"/>
      <c r="BL64" s="70"/>
      <c r="BM64" s="2"/>
      <c r="BP64" s="25"/>
      <c r="BQ64" s="25"/>
      <c r="BR64" s="25"/>
      <c r="BS64" s="25"/>
      <c r="BT64" s="26"/>
      <c r="BU64" s="25"/>
      <c r="BV64" s="25"/>
      <c r="BW64" s="25"/>
      <c r="BX64" s="25"/>
      <c r="BY64" s="26"/>
      <c r="BZ64" s="17" t="s">
        <v>26</v>
      </c>
      <c r="CA64" s="2"/>
      <c r="CB64" s="2"/>
      <c r="CC64" s="2"/>
      <c r="CD64" s="2"/>
      <c r="CE64" s="2"/>
      <c r="CF64" s="2"/>
      <c r="CG64" s="2"/>
      <c r="CH64" s="2"/>
      <c r="CI64" s="2"/>
      <c r="CJ64" s="2"/>
      <c r="CK64" s="65"/>
      <c r="CL64" s="70"/>
      <c r="CM64" s="2"/>
      <c r="CP64" s="25"/>
      <c r="CQ64" s="25"/>
      <c r="CR64" s="25"/>
      <c r="CS64" s="25"/>
      <c r="CT64" s="26"/>
      <c r="CU64" s="25"/>
      <c r="CV64" s="25"/>
      <c r="CW64" s="25"/>
      <c r="CX64" s="25"/>
      <c r="CY64" s="26"/>
      <c r="CZ64" s="17" t="s">
        <v>26</v>
      </c>
      <c r="DA64" s="2"/>
      <c r="DB64" s="2"/>
      <c r="DC64" s="2"/>
      <c r="DD64" s="2"/>
      <c r="DE64" s="2"/>
      <c r="DF64" s="2"/>
      <c r="DG64" s="2"/>
      <c r="DH64" s="2"/>
      <c r="DI64" s="2"/>
      <c r="DJ64" s="2"/>
      <c r="DK64" s="65"/>
      <c r="DL64" s="70"/>
      <c r="DM64" s="2"/>
      <c r="DP64" s="25"/>
      <c r="DQ64" s="25"/>
      <c r="DR64" s="25"/>
      <c r="DS64" s="25"/>
      <c r="DT64" s="26"/>
      <c r="DU64" s="25"/>
      <c r="DV64" s="25"/>
      <c r="DW64" s="25"/>
      <c r="DX64" s="25"/>
      <c r="DY64" s="26"/>
      <c r="EJ64" s="25"/>
      <c r="EK64" s="25"/>
      <c r="EL64" s="25"/>
      <c r="EM64" s="25"/>
      <c r="EN64" s="25"/>
      <c r="EO64" s="25"/>
      <c r="EP64" s="25"/>
      <c r="EQ64" s="25"/>
      <c r="ER64" s="25"/>
      <c r="ES64" s="25"/>
      <c r="ET64" s="25"/>
      <c r="EU64" s="25"/>
      <c r="EV64" s="25"/>
      <c r="EW64" s="25"/>
      <c r="EX64" s="25"/>
    </row>
    <row r="65" spans="1:154" ht="9.75" customHeight="1" x14ac:dyDescent="0.2">
      <c r="A65" s="17" t="s">
        <v>26</v>
      </c>
      <c r="B65" s="2"/>
      <c r="C65" s="2"/>
      <c r="D65" s="2"/>
      <c r="E65" s="2"/>
      <c r="F65" s="2"/>
      <c r="G65" s="2"/>
      <c r="H65" s="2"/>
      <c r="I65" s="2"/>
      <c r="J65" s="408" t="s">
        <v>83</v>
      </c>
      <c r="K65" s="403" t="str">
        <f>IF('Month 1'!K65="","",'Month 1'!K65)</f>
        <v/>
      </c>
      <c r="L65" s="403" t="str">
        <f>IF('Month 1'!L65="","",'Month 1'!L65)</f>
        <v/>
      </c>
      <c r="M65" s="403" t="str">
        <f>IF('Month 1'!M65="","",'Month 1'!M65)</f>
        <v/>
      </c>
      <c r="N65" s="403" t="str">
        <f>IF('Month 1'!N65="","",'Month 1'!N65)</f>
        <v/>
      </c>
      <c r="O65" s="403" t="str">
        <f>IF('Month 1'!O65="","",'Month 1'!O65)</f>
        <v/>
      </c>
      <c r="P65" s="403" t="str">
        <f>IF('Month 1'!P65="","",'Month 1'!P65)</f>
        <v/>
      </c>
      <c r="Q65" s="403" t="str">
        <f>IF('Month 1'!Q65="","",'Month 1'!Q65)</f>
        <v/>
      </c>
      <c r="R65" s="403" t="str">
        <f>IF('Month 1'!R65="","",'Month 1'!R65)</f>
        <v/>
      </c>
      <c r="S65" s="403" t="str">
        <f>IF('Month 1'!S65="","",'Month 1'!S65)</f>
        <v/>
      </c>
      <c r="T65" s="404" t="str">
        <f>IF('Month 1'!T65="","",'Month 1'!T65)</f>
        <v/>
      </c>
      <c r="U65" s="402"/>
      <c r="V65" s="403"/>
      <c r="W65" s="403"/>
      <c r="X65" s="403"/>
      <c r="Y65" s="404"/>
      <c r="Z65" s="17" t="s">
        <v>27</v>
      </c>
      <c r="AA65" s="2"/>
      <c r="AB65" s="2"/>
      <c r="AC65" s="2"/>
      <c r="AD65" s="2"/>
      <c r="AE65" s="2"/>
      <c r="AF65" s="2"/>
      <c r="AG65" s="2"/>
      <c r="AH65" s="2"/>
      <c r="AI65" s="2"/>
      <c r="AJ65" s="2"/>
      <c r="AK65" s="65"/>
      <c r="AL65" s="240" t="str">
        <f>IF(J65="","",J65)</f>
        <v/>
      </c>
      <c r="AM65" s="241" t="str">
        <f t="shared" ref="AM65:AT66" si="32">IF(L65="","",L65)</f>
        <v/>
      </c>
      <c r="AN65" s="241" t="str">
        <f t="shared" si="32"/>
        <v/>
      </c>
      <c r="AO65" s="241" t="str">
        <f t="shared" si="32"/>
        <v/>
      </c>
      <c r="AP65" s="241" t="str">
        <f t="shared" si="32"/>
        <v/>
      </c>
      <c r="AQ65" s="241" t="str">
        <f t="shared" si="32"/>
        <v/>
      </c>
      <c r="AR65" s="241" t="str">
        <f t="shared" si="32"/>
        <v/>
      </c>
      <c r="AS65" s="241" t="str">
        <f t="shared" si="32"/>
        <v/>
      </c>
      <c r="AT65" s="242" t="str">
        <f t="shared" si="32"/>
        <v/>
      </c>
      <c r="AU65" s="246" t="str">
        <f>IF(U65="","",U65)</f>
        <v/>
      </c>
      <c r="AV65" s="247"/>
      <c r="AW65" s="247"/>
      <c r="AX65" s="247"/>
      <c r="AY65" s="248"/>
      <c r="AZ65" s="17" t="s">
        <v>27</v>
      </c>
      <c r="BA65" s="2"/>
      <c r="BB65" s="2"/>
      <c r="BC65" s="2"/>
      <c r="BD65" s="2"/>
      <c r="BE65" s="2"/>
      <c r="BF65" s="2"/>
      <c r="BG65" s="2"/>
      <c r="BH65" s="2"/>
      <c r="BI65" s="2"/>
      <c r="BJ65" s="2"/>
      <c r="BK65" s="65"/>
      <c r="BL65" s="240" t="str">
        <f>IF(AJ65="","",AJ65)</f>
        <v/>
      </c>
      <c r="BM65" s="241" t="str">
        <f t="shared" ref="BM65:BT66" si="33">IF(AL65="","",AL65)</f>
        <v/>
      </c>
      <c r="BN65" s="241" t="str">
        <f t="shared" si="33"/>
        <v/>
      </c>
      <c r="BO65" s="241" t="str">
        <f t="shared" si="33"/>
        <v/>
      </c>
      <c r="BP65" s="241" t="str">
        <f t="shared" si="33"/>
        <v/>
      </c>
      <c r="BQ65" s="241" t="str">
        <f t="shared" si="33"/>
        <v/>
      </c>
      <c r="BR65" s="241" t="str">
        <f t="shared" si="33"/>
        <v/>
      </c>
      <c r="BS65" s="241" t="str">
        <f t="shared" si="33"/>
        <v/>
      </c>
      <c r="BT65" s="242" t="str">
        <f t="shared" si="33"/>
        <v/>
      </c>
      <c r="BU65" s="246" t="str">
        <f>IF(AU65="","",AU65)</f>
        <v/>
      </c>
      <c r="BV65" s="247"/>
      <c r="BW65" s="247"/>
      <c r="BX65" s="247"/>
      <c r="BY65" s="248"/>
      <c r="BZ65" s="17" t="s">
        <v>27</v>
      </c>
      <c r="CA65" s="2"/>
      <c r="CB65" s="2"/>
      <c r="CC65" s="2"/>
      <c r="CD65" s="2"/>
      <c r="CE65" s="2"/>
      <c r="CF65" s="2"/>
      <c r="CG65" s="2"/>
      <c r="CH65" s="2"/>
      <c r="CI65" s="2"/>
      <c r="CJ65" s="2"/>
      <c r="CK65" s="65"/>
      <c r="CL65" s="240" t="str">
        <f>IF(BJ65="","",BJ65)</f>
        <v/>
      </c>
      <c r="CM65" s="241" t="str">
        <f t="shared" ref="CM65:CT66" si="34">IF(BL65="","",BL65)</f>
        <v/>
      </c>
      <c r="CN65" s="241" t="str">
        <f t="shared" si="34"/>
        <v/>
      </c>
      <c r="CO65" s="241" t="str">
        <f t="shared" si="34"/>
        <v/>
      </c>
      <c r="CP65" s="241" t="str">
        <f t="shared" si="34"/>
        <v/>
      </c>
      <c r="CQ65" s="241" t="str">
        <f t="shared" si="34"/>
        <v/>
      </c>
      <c r="CR65" s="241" t="str">
        <f t="shared" si="34"/>
        <v/>
      </c>
      <c r="CS65" s="241" t="str">
        <f t="shared" si="34"/>
        <v/>
      </c>
      <c r="CT65" s="242" t="str">
        <f t="shared" si="34"/>
        <v/>
      </c>
      <c r="CU65" s="246" t="str">
        <f>IF(BU65="","",BU65)</f>
        <v/>
      </c>
      <c r="CV65" s="247"/>
      <c r="CW65" s="247"/>
      <c r="CX65" s="247"/>
      <c r="CY65" s="248"/>
      <c r="CZ65" s="17" t="s">
        <v>27</v>
      </c>
      <c r="DA65" s="2"/>
      <c r="DB65" s="2"/>
      <c r="DC65" s="2"/>
      <c r="DD65" s="2"/>
      <c r="DE65" s="2"/>
      <c r="DF65" s="2"/>
      <c r="DG65" s="2"/>
      <c r="DH65" s="2"/>
      <c r="DI65" s="2"/>
      <c r="DJ65" s="2"/>
      <c r="DK65" s="65"/>
      <c r="DL65" s="240" t="str">
        <f>IF(CJ65="","",CJ65)</f>
        <v/>
      </c>
      <c r="DM65" s="241" t="str">
        <f t="shared" ref="DM65:DT66" si="35">IF(CL65="","",CL65)</f>
        <v/>
      </c>
      <c r="DN65" s="241" t="str">
        <f t="shared" si="35"/>
        <v/>
      </c>
      <c r="DO65" s="241" t="str">
        <f t="shared" si="35"/>
        <v/>
      </c>
      <c r="DP65" s="241" t="str">
        <f t="shared" si="35"/>
        <v/>
      </c>
      <c r="DQ65" s="241" t="str">
        <f t="shared" si="35"/>
        <v/>
      </c>
      <c r="DR65" s="241" t="str">
        <f t="shared" si="35"/>
        <v/>
      </c>
      <c r="DS65" s="241" t="str">
        <f t="shared" si="35"/>
        <v/>
      </c>
      <c r="DT65" s="242" t="str">
        <f t="shared" si="35"/>
        <v/>
      </c>
      <c r="DU65" s="246" t="str">
        <f>IF(CU65="","",CU65)</f>
        <v/>
      </c>
      <c r="DV65" s="247"/>
      <c r="DW65" s="247"/>
      <c r="DX65" s="247"/>
      <c r="DY65" s="248"/>
      <c r="EF65" s="80"/>
      <c r="EG65" s="80"/>
      <c r="EH65" s="80"/>
      <c r="EI65" s="80"/>
      <c r="EJ65" s="80"/>
      <c r="EK65" s="80"/>
      <c r="EL65" s="80"/>
      <c r="EM65" s="80"/>
      <c r="EN65" s="80"/>
      <c r="EO65" s="80"/>
      <c r="EP65" s="80"/>
      <c r="EQ65" s="80"/>
      <c r="ER65" s="80"/>
      <c r="ES65" s="80"/>
      <c r="ET65" s="80"/>
      <c r="EU65" s="80"/>
      <c r="EV65" s="80"/>
      <c r="EW65" s="80"/>
      <c r="EX65" s="80"/>
    </row>
    <row r="66" spans="1:154" ht="10.5" customHeight="1" thickBot="1" x14ac:dyDescent="0.25">
      <c r="A66" s="17" t="s">
        <v>27</v>
      </c>
      <c r="B66" s="2"/>
      <c r="C66" s="2"/>
      <c r="D66" s="2"/>
      <c r="E66" s="2"/>
      <c r="F66" s="2"/>
      <c r="G66" s="2"/>
      <c r="H66" s="2"/>
      <c r="I66" s="2"/>
      <c r="J66" s="405" t="str">
        <f>IF('Month 1'!J66="","",'Month 1'!J66)</f>
        <v/>
      </c>
      <c r="K66" s="406" t="str">
        <f>IF('Month 1'!K66="","",'Month 1'!K66)</f>
        <v/>
      </c>
      <c r="L66" s="406" t="str">
        <f>IF('Month 1'!L66="","",'Month 1'!L66)</f>
        <v/>
      </c>
      <c r="M66" s="406" t="str">
        <f>IF('Month 1'!M66="","",'Month 1'!M66)</f>
        <v/>
      </c>
      <c r="N66" s="406" t="str">
        <f>IF('Month 1'!N66="","",'Month 1'!N66)</f>
        <v/>
      </c>
      <c r="O66" s="406" t="str">
        <f>IF('Month 1'!O66="","",'Month 1'!O66)</f>
        <v/>
      </c>
      <c r="P66" s="406" t="str">
        <f>IF('Month 1'!P66="","",'Month 1'!P66)</f>
        <v/>
      </c>
      <c r="Q66" s="406" t="str">
        <f>IF('Month 1'!Q66="","",'Month 1'!Q66)</f>
        <v/>
      </c>
      <c r="R66" s="406" t="str">
        <f>IF('Month 1'!R66="","",'Month 1'!R66)</f>
        <v/>
      </c>
      <c r="S66" s="406" t="str">
        <f>IF('Month 1'!S66="","",'Month 1'!S66)</f>
        <v/>
      </c>
      <c r="T66" s="407" t="str">
        <f>IF('Month 1'!T66="","",'Month 1'!T66)</f>
        <v/>
      </c>
      <c r="U66" s="405"/>
      <c r="V66" s="406"/>
      <c r="W66" s="406"/>
      <c r="X66" s="406"/>
      <c r="Y66" s="407"/>
      <c r="Z66" s="17" t="s">
        <v>35</v>
      </c>
      <c r="AA66" s="2"/>
      <c r="AB66" s="2"/>
      <c r="AC66" s="2"/>
      <c r="AD66" s="2"/>
      <c r="AE66" s="2"/>
      <c r="AF66" s="2"/>
      <c r="AG66" s="2"/>
      <c r="AH66" s="2"/>
      <c r="AI66" s="2"/>
      <c r="AJ66" s="2"/>
      <c r="AK66" s="65"/>
      <c r="AL66" s="243" t="str">
        <f>IF(K66="","",K66)</f>
        <v/>
      </c>
      <c r="AM66" s="244" t="str">
        <f t="shared" si="32"/>
        <v/>
      </c>
      <c r="AN66" s="244" t="str">
        <f t="shared" si="32"/>
        <v/>
      </c>
      <c r="AO66" s="244" t="str">
        <f t="shared" si="32"/>
        <v/>
      </c>
      <c r="AP66" s="244" t="str">
        <f t="shared" si="32"/>
        <v/>
      </c>
      <c r="AQ66" s="244" t="str">
        <f t="shared" si="32"/>
        <v/>
      </c>
      <c r="AR66" s="244" t="str">
        <f t="shared" si="32"/>
        <v/>
      </c>
      <c r="AS66" s="244" t="str">
        <f t="shared" si="32"/>
        <v/>
      </c>
      <c r="AT66" s="245" t="str">
        <f t="shared" si="32"/>
        <v/>
      </c>
      <c r="AU66" s="249"/>
      <c r="AV66" s="250"/>
      <c r="AW66" s="250"/>
      <c r="AX66" s="250"/>
      <c r="AY66" s="251"/>
      <c r="AZ66" s="17" t="s">
        <v>35</v>
      </c>
      <c r="BA66" s="2"/>
      <c r="BB66" s="2"/>
      <c r="BC66" s="2"/>
      <c r="BD66" s="2"/>
      <c r="BE66" s="2"/>
      <c r="BF66" s="2"/>
      <c r="BG66" s="2"/>
      <c r="BH66" s="2"/>
      <c r="BI66" s="2"/>
      <c r="BJ66" s="2"/>
      <c r="BK66" s="65"/>
      <c r="BL66" s="243" t="str">
        <f>IF(AK66="","",AK66)</f>
        <v/>
      </c>
      <c r="BM66" s="244" t="str">
        <f t="shared" si="33"/>
        <v/>
      </c>
      <c r="BN66" s="244" t="str">
        <f t="shared" si="33"/>
        <v/>
      </c>
      <c r="BO66" s="244" t="str">
        <f t="shared" si="33"/>
        <v/>
      </c>
      <c r="BP66" s="244" t="str">
        <f t="shared" si="33"/>
        <v/>
      </c>
      <c r="BQ66" s="244" t="str">
        <f t="shared" si="33"/>
        <v/>
      </c>
      <c r="BR66" s="244" t="str">
        <f t="shared" si="33"/>
        <v/>
      </c>
      <c r="BS66" s="244" t="str">
        <f t="shared" si="33"/>
        <v/>
      </c>
      <c r="BT66" s="245" t="str">
        <f t="shared" si="33"/>
        <v/>
      </c>
      <c r="BU66" s="249"/>
      <c r="BV66" s="250"/>
      <c r="BW66" s="250"/>
      <c r="BX66" s="250"/>
      <c r="BY66" s="251"/>
      <c r="BZ66" s="17" t="s">
        <v>35</v>
      </c>
      <c r="CA66" s="2"/>
      <c r="CB66" s="2"/>
      <c r="CC66" s="2"/>
      <c r="CD66" s="2"/>
      <c r="CE66" s="2"/>
      <c r="CF66" s="2"/>
      <c r="CG66" s="2"/>
      <c r="CH66" s="2"/>
      <c r="CI66" s="2"/>
      <c r="CJ66" s="2"/>
      <c r="CK66" s="65"/>
      <c r="CL66" s="243" t="str">
        <f>IF(BK66="","",BK66)</f>
        <v/>
      </c>
      <c r="CM66" s="244" t="str">
        <f t="shared" si="34"/>
        <v/>
      </c>
      <c r="CN66" s="244" t="str">
        <f t="shared" si="34"/>
        <v/>
      </c>
      <c r="CO66" s="244" t="str">
        <f t="shared" si="34"/>
        <v/>
      </c>
      <c r="CP66" s="244" t="str">
        <f t="shared" si="34"/>
        <v/>
      </c>
      <c r="CQ66" s="244" t="str">
        <f t="shared" si="34"/>
        <v/>
      </c>
      <c r="CR66" s="244" t="str">
        <f t="shared" si="34"/>
        <v/>
      </c>
      <c r="CS66" s="244" t="str">
        <f t="shared" si="34"/>
        <v/>
      </c>
      <c r="CT66" s="245" t="str">
        <f t="shared" si="34"/>
        <v/>
      </c>
      <c r="CU66" s="249"/>
      <c r="CV66" s="250"/>
      <c r="CW66" s="250"/>
      <c r="CX66" s="250"/>
      <c r="CY66" s="251"/>
      <c r="CZ66" s="17" t="s">
        <v>35</v>
      </c>
      <c r="DA66" s="2"/>
      <c r="DB66" s="2"/>
      <c r="DC66" s="2"/>
      <c r="DD66" s="2"/>
      <c r="DE66" s="2"/>
      <c r="DF66" s="2"/>
      <c r="DG66" s="2"/>
      <c r="DH66" s="2"/>
      <c r="DI66" s="2"/>
      <c r="DJ66" s="2"/>
      <c r="DK66" s="65"/>
      <c r="DL66" s="243" t="str">
        <f>IF(CK66="","",CK66)</f>
        <v/>
      </c>
      <c r="DM66" s="244" t="str">
        <f t="shared" si="35"/>
        <v/>
      </c>
      <c r="DN66" s="244" t="str">
        <f t="shared" si="35"/>
        <v/>
      </c>
      <c r="DO66" s="244" t="str">
        <f t="shared" si="35"/>
        <v/>
      </c>
      <c r="DP66" s="244" t="str">
        <f t="shared" si="35"/>
        <v/>
      </c>
      <c r="DQ66" s="244" t="str">
        <f t="shared" si="35"/>
        <v/>
      </c>
      <c r="DR66" s="244" t="str">
        <f t="shared" si="35"/>
        <v/>
      </c>
      <c r="DS66" s="244" t="str">
        <f t="shared" si="35"/>
        <v/>
      </c>
      <c r="DT66" s="245" t="str">
        <f t="shared" si="35"/>
        <v/>
      </c>
      <c r="DU66" s="249"/>
      <c r="DV66" s="250"/>
      <c r="DW66" s="250"/>
      <c r="DX66" s="250"/>
      <c r="DY66" s="251"/>
      <c r="EF66" s="80"/>
      <c r="EG66" s="80"/>
      <c r="EH66" s="80"/>
      <c r="EI66" s="80"/>
      <c r="EJ66" s="80"/>
      <c r="EK66" s="80"/>
      <c r="EL66" s="80"/>
      <c r="EM66" s="80"/>
      <c r="EN66" s="80"/>
      <c r="EO66" s="80"/>
      <c r="EP66" s="80"/>
      <c r="EQ66" s="80"/>
      <c r="ER66" s="80"/>
      <c r="ES66" s="80"/>
      <c r="ET66" s="80"/>
      <c r="EU66" s="80"/>
      <c r="EV66" s="80"/>
      <c r="EW66" s="80"/>
      <c r="EX66" s="80"/>
    </row>
    <row r="67" spans="1:154" ht="10.5" customHeight="1" x14ac:dyDescent="0.2">
      <c r="A67" s="17" t="s">
        <v>35</v>
      </c>
      <c r="B67" s="2"/>
      <c r="C67" s="2"/>
      <c r="D67" s="2"/>
      <c r="E67" s="2"/>
      <c r="F67" s="2"/>
      <c r="G67" s="2"/>
      <c r="H67" s="2"/>
      <c r="I67" s="2"/>
      <c r="J67" s="545" t="s">
        <v>47</v>
      </c>
      <c r="K67" s="546"/>
      <c r="L67" s="546"/>
      <c r="M67" s="546"/>
      <c r="N67" s="546"/>
      <c r="O67" s="546"/>
      <c r="P67" s="546"/>
      <c r="Q67" s="546"/>
      <c r="R67" s="546"/>
      <c r="S67" s="546"/>
      <c r="T67" s="547"/>
      <c r="U67" s="551" t="s">
        <v>48</v>
      </c>
      <c r="V67" s="552"/>
      <c r="W67" s="552"/>
      <c r="X67" s="552"/>
      <c r="Y67" s="553"/>
      <c r="Z67" s="17" t="s">
        <v>36</v>
      </c>
      <c r="AA67" s="2"/>
      <c r="AB67" s="2"/>
      <c r="AC67" s="2"/>
      <c r="AD67" s="2"/>
      <c r="AE67" s="2"/>
      <c r="AF67" s="2"/>
      <c r="AG67" s="2"/>
      <c r="AH67" s="2"/>
      <c r="AI67" s="2"/>
      <c r="AJ67" s="2"/>
      <c r="AK67" s="65"/>
      <c r="AL67" s="545" t="s">
        <v>47</v>
      </c>
      <c r="AM67" s="546"/>
      <c r="AN67" s="546"/>
      <c r="AO67" s="546"/>
      <c r="AP67" s="546"/>
      <c r="AQ67" s="546"/>
      <c r="AR67" s="546"/>
      <c r="AS67" s="546"/>
      <c r="AT67" s="547"/>
      <c r="AU67" s="551" t="s">
        <v>48</v>
      </c>
      <c r="AV67" s="552"/>
      <c r="AW67" s="552"/>
      <c r="AX67" s="552"/>
      <c r="AY67" s="553"/>
      <c r="AZ67" s="17" t="s">
        <v>36</v>
      </c>
      <c r="BA67" s="2"/>
      <c r="BB67" s="2"/>
      <c r="BC67" s="2"/>
      <c r="BD67" s="2"/>
      <c r="BE67" s="2"/>
      <c r="BF67" s="2"/>
      <c r="BG67" s="2"/>
      <c r="BH67" s="2"/>
      <c r="BI67" s="2"/>
      <c r="BJ67" s="2"/>
      <c r="BK67" s="65"/>
      <c r="BL67" s="545" t="s">
        <v>47</v>
      </c>
      <c r="BM67" s="546"/>
      <c r="BN67" s="546"/>
      <c r="BO67" s="546"/>
      <c r="BP67" s="546"/>
      <c r="BQ67" s="546"/>
      <c r="BR67" s="546"/>
      <c r="BS67" s="546"/>
      <c r="BT67" s="547"/>
      <c r="BU67" s="551" t="s">
        <v>48</v>
      </c>
      <c r="BV67" s="552"/>
      <c r="BW67" s="552"/>
      <c r="BX67" s="552"/>
      <c r="BY67" s="553"/>
      <c r="BZ67" s="17" t="s">
        <v>36</v>
      </c>
      <c r="CA67" s="2"/>
      <c r="CB67" s="2"/>
      <c r="CC67" s="2"/>
      <c r="CD67" s="2"/>
      <c r="CE67" s="2"/>
      <c r="CF67" s="2"/>
      <c r="CG67" s="2"/>
      <c r="CH67" s="2"/>
      <c r="CI67" s="2"/>
      <c r="CJ67" s="2"/>
      <c r="CK67" s="65"/>
      <c r="CL67" s="545" t="s">
        <v>47</v>
      </c>
      <c r="CM67" s="546"/>
      <c r="CN67" s="546"/>
      <c r="CO67" s="546"/>
      <c r="CP67" s="546"/>
      <c r="CQ67" s="546"/>
      <c r="CR67" s="546"/>
      <c r="CS67" s="546"/>
      <c r="CT67" s="547"/>
      <c r="CU67" s="551" t="s">
        <v>48</v>
      </c>
      <c r="CV67" s="552"/>
      <c r="CW67" s="552"/>
      <c r="CX67" s="552"/>
      <c r="CY67" s="553"/>
      <c r="CZ67" s="17" t="s">
        <v>36</v>
      </c>
      <c r="DA67" s="2"/>
      <c r="DB67" s="2"/>
      <c r="DC67" s="2"/>
      <c r="DD67" s="2"/>
      <c r="DE67" s="2"/>
      <c r="DF67" s="2"/>
      <c r="DG67" s="2"/>
      <c r="DH67" s="2"/>
      <c r="DI67" s="2"/>
      <c r="DJ67" s="2"/>
      <c r="DK67" s="65"/>
      <c r="DL67" s="545" t="s">
        <v>47</v>
      </c>
      <c r="DM67" s="546"/>
      <c r="DN67" s="546"/>
      <c r="DO67" s="546"/>
      <c r="DP67" s="546"/>
      <c r="DQ67" s="546"/>
      <c r="DR67" s="546"/>
      <c r="DS67" s="546"/>
      <c r="DT67" s="547"/>
      <c r="DU67" s="551" t="s">
        <v>48</v>
      </c>
      <c r="DV67" s="552"/>
      <c r="DW67" s="552"/>
      <c r="DX67" s="552"/>
      <c r="DY67" s="553"/>
      <c r="EF67" s="75"/>
      <c r="EI67" s="75"/>
      <c r="EJ67" s="75"/>
      <c r="EK67" s="75"/>
      <c r="EL67" s="75"/>
      <c r="EM67" s="75"/>
      <c r="EN67" s="75"/>
      <c r="EO67" s="75"/>
      <c r="EP67" s="75"/>
      <c r="EQ67" s="75"/>
      <c r="ER67" s="75"/>
      <c r="ES67" s="75"/>
      <c r="ET67" s="89"/>
      <c r="EU67" s="89"/>
      <c r="EV67" s="75"/>
      <c r="EW67" s="75"/>
      <c r="EX67" s="75"/>
    </row>
    <row r="68" spans="1:154" ht="10.5" customHeight="1" x14ac:dyDescent="0.2">
      <c r="A68" s="17" t="s">
        <v>36</v>
      </c>
      <c r="B68" s="2"/>
      <c r="C68" s="2"/>
      <c r="D68" s="2"/>
      <c r="E68" s="2"/>
      <c r="F68" s="2"/>
      <c r="G68" s="2"/>
      <c r="H68" s="2"/>
      <c r="I68" s="2"/>
      <c r="J68" s="548"/>
      <c r="K68" s="549"/>
      <c r="L68" s="549"/>
      <c r="M68" s="549"/>
      <c r="N68" s="549"/>
      <c r="O68" s="549"/>
      <c r="P68" s="549"/>
      <c r="Q68" s="549"/>
      <c r="R68" s="549"/>
      <c r="S68" s="549"/>
      <c r="T68" s="550"/>
      <c r="U68" s="554"/>
      <c r="V68" s="555"/>
      <c r="W68" s="555"/>
      <c r="X68" s="555"/>
      <c r="Y68" s="556"/>
      <c r="Z68" s="17" t="s">
        <v>28</v>
      </c>
      <c r="AA68" s="2"/>
      <c r="AB68" s="2"/>
      <c r="AC68" s="2"/>
      <c r="AD68" s="2"/>
      <c r="AE68" s="2"/>
      <c r="AF68" s="2"/>
      <c r="AG68" s="2"/>
      <c r="AH68" s="2"/>
      <c r="AI68" s="2"/>
      <c r="AJ68" s="2"/>
      <c r="AK68" s="65"/>
      <c r="AL68" s="548"/>
      <c r="AM68" s="549"/>
      <c r="AN68" s="549"/>
      <c r="AO68" s="549"/>
      <c r="AP68" s="549"/>
      <c r="AQ68" s="549"/>
      <c r="AR68" s="549"/>
      <c r="AS68" s="549"/>
      <c r="AT68" s="550"/>
      <c r="AU68" s="554"/>
      <c r="AV68" s="555"/>
      <c r="AW68" s="555"/>
      <c r="AX68" s="555"/>
      <c r="AY68" s="556"/>
      <c r="AZ68" s="17" t="s">
        <v>28</v>
      </c>
      <c r="BA68" s="2"/>
      <c r="BB68" s="2"/>
      <c r="BC68" s="2"/>
      <c r="BD68" s="2"/>
      <c r="BE68" s="2"/>
      <c r="BF68" s="2"/>
      <c r="BG68" s="2"/>
      <c r="BH68" s="2"/>
      <c r="BI68" s="2"/>
      <c r="BJ68" s="2"/>
      <c r="BK68" s="65"/>
      <c r="BL68" s="548"/>
      <c r="BM68" s="549"/>
      <c r="BN68" s="549"/>
      <c r="BO68" s="549"/>
      <c r="BP68" s="549"/>
      <c r="BQ68" s="549"/>
      <c r="BR68" s="549"/>
      <c r="BS68" s="549"/>
      <c r="BT68" s="550"/>
      <c r="BU68" s="554"/>
      <c r="BV68" s="555"/>
      <c r="BW68" s="555"/>
      <c r="BX68" s="555"/>
      <c r="BY68" s="556"/>
      <c r="BZ68" s="17" t="s">
        <v>28</v>
      </c>
      <c r="CA68" s="2"/>
      <c r="CB68" s="2"/>
      <c r="CC68" s="2"/>
      <c r="CD68" s="2"/>
      <c r="CE68" s="2"/>
      <c r="CF68" s="2"/>
      <c r="CG68" s="2"/>
      <c r="CH68" s="2"/>
      <c r="CI68" s="2"/>
      <c r="CJ68" s="2"/>
      <c r="CK68" s="65"/>
      <c r="CL68" s="548"/>
      <c r="CM68" s="549"/>
      <c r="CN68" s="549"/>
      <c r="CO68" s="549"/>
      <c r="CP68" s="549"/>
      <c r="CQ68" s="549"/>
      <c r="CR68" s="549"/>
      <c r="CS68" s="549"/>
      <c r="CT68" s="550"/>
      <c r="CU68" s="554"/>
      <c r="CV68" s="555"/>
      <c r="CW68" s="555"/>
      <c r="CX68" s="555"/>
      <c r="CY68" s="556"/>
      <c r="CZ68" s="17" t="s">
        <v>28</v>
      </c>
      <c r="DA68" s="2"/>
      <c r="DB68" s="2"/>
      <c r="DC68" s="2"/>
      <c r="DD68" s="2"/>
      <c r="DE68" s="2"/>
      <c r="DF68" s="2"/>
      <c r="DG68" s="2"/>
      <c r="DH68" s="2"/>
      <c r="DI68" s="2"/>
      <c r="DJ68" s="2"/>
      <c r="DK68" s="65"/>
      <c r="DL68" s="548"/>
      <c r="DM68" s="549"/>
      <c r="DN68" s="549"/>
      <c r="DO68" s="549"/>
      <c r="DP68" s="549"/>
      <c r="DQ68" s="549"/>
      <c r="DR68" s="549"/>
      <c r="DS68" s="549"/>
      <c r="DT68" s="550"/>
      <c r="DU68" s="554"/>
      <c r="DV68" s="555"/>
      <c r="DW68" s="555"/>
      <c r="DX68" s="555"/>
      <c r="DY68" s="556"/>
      <c r="EH68" s="75"/>
      <c r="EI68" s="75"/>
      <c r="EJ68" s="75"/>
      <c r="EK68" s="75"/>
      <c r="EL68" s="75"/>
      <c r="EM68" s="75"/>
      <c r="EN68" s="75"/>
      <c r="EO68" s="75"/>
      <c r="EP68" s="75"/>
      <c r="EQ68" s="75"/>
      <c r="ER68" s="75"/>
      <c r="ES68" s="75"/>
      <c r="ET68" s="75"/>
      <c r="EU68" s="75"/>
      <c r="EV68" s="75"/>
      <c r="EW68" s="75"/>
      <c r="EX68" s="75"/>
    </row>
    <row r="69" spans="1:154" ht="10.5" customHeight="1" x14ac:dyDescent="0.2">
      <c r="A69" s="17" t="s">
        <v>28</v>
      </c>
      <c r="B69" s="2"/>
      <c r="C69" s="2"/>
      <c r="D69" s="2"/>
      <c r="E69" s="2"/>
      <c r="F69" s="2"/>
      <c r="G69" s="2"/>
      <c r="H69" s="2"/>
      <c r="I69" s="2"/>
      <c r="J69" s="408"/>
      <c r="K69" s="403"/>
      <c r="L69" s="403"/>
      <c r="M69" s="403"/>
      <c r="N69" s="403"/>
      <c r="O69" s="403"/>
      <c r="P69" s="403"/>
      <c r="Q69" s="403"/>
      <c r="R69" s="403"/>
      <c r="S69" s="403"/>
      <c r="T69" s="404"/>
      <c r="U69" s="408"/>
      <c r="V69" s="403"/>
      <c r="W69" s="403"/>
      <c r="X69" s="403"/>
      <c r="Y69" s="404"/>
      <c r="Z69" s="17" t="s">
        <v>37</v>
      </c>
      <c r="AA69" s="2"/>
      <c r="AB69" s="2"/>
      <c r="AC69" s="2"/>
      <c r="AD69" s="2"/>
      <c r="AE69" s="2"/>
      <c r="AF69" s="2"/>
      <c r="AG69" s="2"/>
      <c r="AH69" s="2"/>
      <c r="AI69" s="2"/>
      <c r="AJ69" s="2"/>
      <c r="AK69" s="65"/>
      <c r="AL69" s="240" t="str">
        <f>IF(J69="","",J69)</f>
        <v/>
      </c>
      <c r="AM69" s="241" t="str">
        <f t="shared" ref="AM69:AT70" si="36">IF(L69="","",L69)</f>
        <v/>
      </c>
      <c r="AN69" s="241" t="str">
        <f t="shared" si="36"/>
        <v/>
      </c>
      <c r="AO69" s="241" t="str">
        <f t="shared" si="36"/>
        <v/>
      </c>
      <c r="AP69" s="241" t="str">
        <f t="shared" si="36"/>
        <v/>
      </c>
      <c r="AQ69" s="241" t="str">
        <f t="shared" si="36"/>
        <v/>
      </c>
      <c r="AR69" s="241" t="str">
        <f t="shared" si="36"/>
        <v/>
      </c>
      <c r="AS69" s="241" t="str">
        <f t="shared" si="36"/>
        <v/>
      </c>
      <c r="AT69" s="242" t="str">
        <f t="shared" si="36"/>
        <v/>
      </c>
      <c r="AU69" s="241" t="str">
        <f>IF(U69="","",U69)</f>
        <v/>
      </c>
      <c r="AV69" s="241"/>
      <c r="AW69" s="241"/>
      <c r="AX69" s="241"/>
      <c r="AY69" s="242"/>
      <c r="AZ69" s="17" t="s">
        <v>37</v>
      </c>
      <c r="BA69" s="2"/>
      <c r="BB69" s="2"/>
      <c r="BC69" s="2"/>
      <c r="BD69" s="2"/>
      <c r="BE69" s="2"/>
      <c r="BF69" s="2"/>
      <c r="BG69" s="2"/>
      <c r="BH69" s="2"/>
      <c r="BI69" s="2"/>
      <c r="BJ69" s="2"/>
      <c r="BK69" s="65"/>
      <c r="BL69" s="240" t="str">
        <f>IF(AJ69="","",AJ69)</f>
        <v/>
      </c>
      <c r="BM69" s="241" t="str">
        <f t="shared" ref="BM69:BT70" si="37">IF(AL69="","",AL69)</f>
        <v/>
      </c>
      <c r="BN69" s="241" t="str">
        <f t="shared" si="37"/>
        <v/>
      </c>
      <c r="BO69" s="241" t="str">
        <f t="shared" si="37"/>
        <v/>
      </c>
      <c r="BP69" s="241" t="str">
        <f t="shared" si="37"/>
        <v/>
      </c>
      <c r="BQ69" s="241" t="str">
        <f t="shared" si="37"/>
        <v/>
      </c>
      <c r="BR69" s="241" t="str">
        <f t="shared" si="37"/>
        <v/>
      </c>
      <c r="BS69" s="241" t="str">
        <f t="shared" si="37"/>
        <v/>
      </c>
      <c r="BT69" s="242" t="str">
        <f t="shared" si="37"/>
        <v/>
      </c>
      <c r="BU69" s="241" t="str">
        <f>IF(AU69="","",AU69)</f>
        <v/>
      </c>
      <c r="BV69" s="241"/>
      <c r="BW69" s="241"/>
      <c r="BX69" s="241"/>
      <c r="BY69" s="242"/>
      <c r="BZ69" s="17" t="s">
        <v>37</v>
      </c>
      <c r="CA69" s="2"/>
      <c r="CB69" s="2"/>
      <c r="CC69" s="2"/>
      <c r="CD69" s="2"/>
      <c r="CE69" s="2"/>
      <c r="CF69" s="2"/>
      <c r="CG69" s="2"/>
      <c r="CH69" s="2"/>
      <c r="CI69" s="2"/>
      <c r="CJ69" s="2"/>
      <c r="CK69" s="65"/>
      <c r="CL69" s="240" t="str">
        <f>IF(BJ69="","",BJ69)</f>
        <v/>
      </c>
      <c r="CM69" s="241" t="str">
        <f t="shared" ref="CM69:CT70" si="38">IF(BL69="","",BL69)</f>
        <v/>
      </c>
      <c r="CN69" s="241" t="str">
        <f t="shared" si="38"/>
        <v/>
      </c>
      <c r="CO69" s="241" t="str">
        <f t="shared" si="38"/>
        <v/>
      </c>
      <c r="CP69" s="241" t="str">
        <f t="shared" si="38"/>
        <v/>
      </c>
      <c r="CQ69" s="241" t="str">
        <f t="shared" si="38"/>
        <v/>
      </c>
      <c r="CR69" s="241" t="str">
        <f t="shared" si="38"/>
        <v/>
      </c>
      <c r="CS69" s="241" t="str">
        <f t="shared" si="38"/>
        <v/>
      </c>
      <c r="CT69" s="242" t="str">
        <f t="shared" si="38"/>
        <v/>
      </c>
      <c r="CU69" s="241" t="str">
        <f>IF(BU69="","",BU69)</f>
        <v/>
      </c>
      <c r="CV69" s="241"/>
      <c r="CW69" s="241"/>
      <c r="CX69" s="241"/>
      <c r="CY69" s="242"/>
      <c r="CZ69" s="17" t="s">
        <v>37</v>
      </c>
      <c r="DA69" s="2"/>
      <c r="DB69" s="2"/>
      <c r="DC69" s="2"/>
      <c r="DD69" s="2"/>
      <c r="DE69" s="2"/>
      <c r="DF69" s="2"/>
      <c r="DG69" s="2"/>
      <c r="DH69" s="2"/>
      <c r="DI69" s="2"/>
      <c r="DJ69" s="2"/>
      <c r="DK69" s="65"/>
      <c r="DL69" s="240" t="str">
        <f>IF(CJ69="","",CJ69)</f>
        <v/>
      </c>
      <c r="DM69" s="241" t="str">
        <f t="shared" ref="DM69:DT70" si="39">IF(CL69="","",CL69)</f>
        <v/>
      </c>
      <c r="DN69" s="241" t="str">
        <f t="shared" si="39"/>
        <v/>
      </c>
      <c r="DO69" s="241" t="str">
        <f t="shared" si="39"/>
        <v/>
      </c>
      <c r="DP69" s="241" t="str">
        <f t="shared" si="39"/>
        <v/>
      </c>
      <c r="DQ69" s="241" t="str">
        <f t="shared" si="39"/>
        <v/>
      </c>
      <c r="DR69" s="241" t="str">
        <f t="shared" si="39"/>
        <v/>
      </c>
      <c r="DS69" s="241" t="str">
        <f t="shared" si="39"/>
        <v/>
      </c>
      <c r="DT69" s="242" t="str">
        <f t="shared" si="39"/>
        <v/>
      </c>
      <c r="DU69" s="241" t="str">
        <f>IF(CU69="","",CU69)</f>
        <v/>
      </c>
      <c r="DV69" s="241"/>
      <c r="DW69" s="241"/>
      <c r="DX69" s="241"/>
      <c r="DY69" s="242"/>
      <c r="EF69" s="80"/>
      <c r="EG69" s="80"/>
      <c r="EH69" s="80"/>
      <c r="EI69" s="80"/>
      <c r="EJ69" s="80"/>
      <c r="EK69" s="80"/>
      <c r="EL69" s="80"/>
      <c r="EM69" s="80"/>
      <c r="EN69" s="80"/>
      <c r="EO69" s="80"/>
      <c r="EP69" s="80"/>
      <c r="EQ69" s="80"/>
      <c r="ER69" s="80"/>
      <c r="ES69" s="80"/>
      <c r="ET69" s="80"/>
      <c r="EU69" s="80"/>
      <c r="EV69" s="80"/>
      <c r="EW69" s="80"/>
      <c r="EX69" s="80"/>
    </row>
    <row r="70" spans="1:154" ht="10.5" customHeight="1" thickBot="1" x14ac:dyDescent="0.25">
      <c r="A70" s="17" t="s">
        <v>37</v>
      </c>
      <c r="B70" s="2"/>
      <c r="C70" s="2"/>
      <c r="D70" s="2"/>
      <c r="E70" s="2"/>
      <c r="F70" s="2"/>
      <c r="G70" s="2"/>
      <c r="H70" s="2"/>
      <c r="I70" s="2"/>
      <c r="J70" s="405"/>
      <c r="K70" s="406"/>
      <c r="L70" s="406"/>
      <c r="M70" s="406"/>
      <c r="N70" s="406"/>
      <c r="O70" s="406"/>
      <c r="P70" s="406"/>
      <c r="Q70" s="406"/>
      <c r="R70" s="406"/>
      <c r="S70" s="406"/>
      <c r="T70" s="407"/>
      <c r="U70" s="405"/>
      <c r="V70" s="406"/>
      <c r="W70" s="406"/>
      <c r="X70" s="406"/>
      <c r="Y70" s="407"/>
      <c r="Z70" s="17" t="s">
        <v>38</v>
      </c>
      <c r="AA70" s="2"/>
      <c r="AB70" s="2"/>
      <c r="AC70" s="2"/>
      <c r="AD70" s="2"/>
      <c r="AE70" s="2"/>
      <c r="AF70" s="2"/>
      <c r="AG70" s="2"/>
      <c r="AH70" s="2"/>
      <c r="AI70" s="2"/>
      <c r="AJ70" s="2"/>
      <c r="AK70" s="65"/>
      <c r="AL70" s="243" t="str">
        <f>IF(K70="","",K70)</f>
        <v/>
      </c>
      <c r="AM70" s="244" t="str">
        <f t="shared" si="36"/>
        <v/>
      </c>
      <c r="AN70" s="244" t="str">
        <f t="shared" si="36"/>
        <v/>
      </c>
      <c r="AO70" s="244" t="str">
        <f t="shared" si="36"/>
        <v/>
      </c>
      <c r="AP70" s="244" t="str">
        <f t="shared" si="36"/>
        <v/>
      </c>
      <c r="AQ70" s="244" t="str">
        <f t="shared" si="36"/>
        <v/>
      </c>
      <c r="AR70" s="244" t="str">
        <f t="shared" si="36"/>
        <v/>
      </c>
      <c r="AS70" s="244" t="str">
        <f t="shared" si="36"/>
        <v/>
      </c>
      <c r="AT70" s="245" t="str">
        <f t="shared" si="36"/>
        <v/>
      </c>
      <c r="AU70" s="244"/>
      <c r="AV70" s="244"/>
      <c r="AW70" s="244"/>
      <c r="AX70" s="244"/>
      <c r="AY70" s="245"/>
      <c r="AZ70" s="17" t="s">
        <v>38</v>
      </c>
      <c r="BA70" s="2"/>
      <c r="BB70" s="2"/>
      <c r="BC70" s="2"/>
      <c r="BD70" s="2"/>
      <c r="BE70" s="2"/>
      <c r="BF70" s="2"/>
      <c r="BG70" s="2"/>
      <c r="BH70" s="2"/>
      <c r="BI70" s="2"/>
      <c r="BJ70" s="2"/>
      <c r="BK70" s="65"/>
      <c r="BL70" s="243" t="str">
        <f>IF(AK70="","",AK70)</f>
        <v/>
      </c>
      <c r="BM70" s="244" t="str">
        <f t="shared" si="37"/>
        <v/>
      </c>
      <c r="BN70" s="244" t="str">
        <f t="shared" si="37"/>
        <v/>
      </c>
      <c r="BO70" s="244" t="str">
        <f t="shared" si="37"/>
        <v/>
      </c>
      <c r="BP70" s="244" t="str">
        <f t="shared" si="37"/>
        <v/>
      </c>
      <c r="BQ70" s="244" t="str">
        <f t="shared" si="37"/>
        <v/>
      </c>
      <c r="BR70" s="244" t="str">
        <f t="shared" si="37"/>
        <v/>
      </c>
      <c r="BS70" s="244" t="str">
        <f t="shared" si="37"/>
        <v/>
      </c>
      <c r="BT70" s="245" t="str">
        <f t="shared" si="37"/>
        <v/>
      </c>
      <c r="BU70" s="244"/>
      <c r="BV70" s="244"/>
      <c r="BW70" s="244"/>
      <c r="BX70" s="244"/>
      <c r="BY70" s="245"/>
      <c r="BZ70" s="17" t="s">
        <v>38</v>
      </c>
      <c r="CA70" s="2"/>
      <c r="CB70" s="2"/>
      <c r="CC70" s="2"/>
      <c r="CD70" s="2"/>
      <c r="CE70" s="2"/>
      <c r="CF70" s="2"/>
      <c r="CG70" s="2"/>
      <c r="CH70" s="2"/>
      <c r="CI70" s="2"/>
      <c r="CJ70" s="2"/>
      <c r="CK70" s="65"/>
      <c r="CL70" s="243" t="str">
        <f>IF(BK70="","",BK70)</f>
        <v/>
      </c>
      <c r="CM70" s="244" t="str">
        <f t="shared" si="38"/>
        <v/>
      </c>
      <c r="CN70" s="244" t="str">
        <f t="shared" si="38"/>
        <v/>
      </c>
      <c r="CO70" s="244" t="str">
        <f t="shared" si="38"/>
        <v/>
      </c>
      <c r="CP70" s="244" t="str">
        <f t="shared" si="38"/>
        <v/>
      </c>
      <c r="CQ70" s="244" t="str">
        <f t="shared" si="38"/>
        <v/>
      </c>
      <c r="CR70" s="244" t="str">
        <f t="shared" si="38"/>
        <v/>
      </c>
      <c r="CS70" s="244" t="str">
        <f t="shared" si="38"/>
        <v/>
      </c>
      <c r="CT70" s="245" t="str">
        <f t="shared" si="38"/>
        <v/>
      </c>
      <c r="CU70" s="244"/>
      <c r="CV70" s="244"/>
      <c r="CW70" s="244"/>
      <c r="CX70" s="244"/>
      <c r="CY70" s="245"/>
      <c r="CZ70" s="17" t="s">
        <v>38</v>
      </c>
      <c r="DA70" s="2"/>
      <c r="DB70" s="2"/>
      <c r="DC70" s="2"/>
      <c r="DD70" s="2"/>
      <c r="DE70" s="2"/>
      <c r="DF70" s="2"/>
      <c r="DG70" s="2"/>
      <c r="DH70" s="2"/>
      <c r="DI70" s="2"/>
      <c r="DJ70" s="2"/>
      <c r="DK70" s="65"/>
      <c r="DL70" s="243" t="str">
        <f>IF(CK70="","",CK70)</f>
        <v/>
      </c>
      <c r="DM70" s="244" t="str">
        <f t="shared" si="39"/>
        <v/>
      </c>
      <c r="DN70" s="244" t="str">
        <f t="shared" si="39"/>
        <v/>
      </c>
      <c r="DO70" s="244" t="str">
        <f t="shared" si="39"/>
        <v/>
      </c>
      <c r="DP70" s="244" t="str">
        <f t="shared" si="39"/>
        <v/>
      </c>
      <c r="DQ70" s="244" t="str">
        <f t="shared" si="39"/>
        <v/>
      </c>
      <c r="DR70" s="244" t="str">
        <f t="shared" si="39"/>
        <v/>
      </c>
      <c r="DS70" s="244" t="str">
        <f t="shared" si="39"/>
        <v/>
      </c>
      <c r="DT70" s="245" t="str">
        <f t="shared" si="39"/>
        <v/>
      </c>
      <c r="DU70" s="244"/>
      <c r="DV70" s="244"/>
      <c r="DW70" s="244"/>
      <c r="DX70" s="244"/>
      <c r="DY70" s="245"/>
      <c r="EF70" s="80"/>
      <c r="EG70" s="80"/>
      <c r="EH70" s="80"/>
      <c r="EI70" s="80"/>
      <c r="EJ70" s="80"/>
      <c r="EK70" s="80"/>
      <c r="EL70" s="80"/>
      <c r="EM70" s="80"/>
      <c r="EN70" s="80"/>
      <c r="EO70" s="80"/>
      <c r="EP70" s="80"/>
      <c r="EQ70" s="80"/>
      <c r="ER70" s="80"/>
      <c r="ES70" s="80"/>
      <c r="ET70" s="80"/>
      <c r="EU70" s="80"/>
      <c r="EV70" s="80"/>
      <c r="EW70" s="80"/>
      <c r="EX70" s="80"/>
    </row>
    <row r="71" spans="1:154" ht="10.5" customHeight="1" x14ac:dyDescent="0.2">
      <c r="A71" s="17" t="s">
        <v>38</v>
      </c>
      <c r="B71" s="2"/>
      <c r="C71" s="2"/>
      <c r="D71" s="2"/>
      <c r="E71" s="2"/>
      <c r="F71" s="2"/>
      <c r="G71" s="2"/>
      <c r="H71" s="2"/>
      <c r="I71" s="2"/>
      <c r="J71" s="28" t="s">
        <v>44</v>
      </c>
      <c r="K71" s="44"/>
      <c r="L71" s="44"/>
      <c r="M71" s="24"/>
      <c r="N71" s="24"/>
      <c r="O71" s="24"/>
      <c r="P71" s="24"/>
      <c r="Q71" s="24"/>
      <c r="R71" s="24"/>
      <c r="S71" s="24"/>
      <c r="T71" s="29"/>
      <c r="U71" s="1" t="s">
        <v>46</v>
      </c>
      <c r="Y71" s="79"/>
      <c r="Z71" s="17" t="s">
        <v>39</v>
      </c>
      <c r="AA71" s="2"/>
      <c r="AB71" s="2"/>
      <c r="AC71" s="2"/>
      <c r="AD71" s="2"/>
      <c r="AE71" s="2"/>
      <c r="AF71" s="2"/>
      <c r="AG71" s="2"/>
      <c r="AH71" s="2"/>
      <c r="AI71" s="2"/>
      <c r="AJ71" s="2"/>
      <c r="AK71" s="65"/>
      <c r="AL71" s="48" t="s">
        <v>44</v>
      </c>
      <c r="AM71" s="2"/>
      <c r="AO71" s="48"/>
      <c r="AP71" s="25"/>
      <c r="AQ71" s="25"/>
      <c r="AR71" s="25"/>
      <c r="AS71" s="25"/>
      <c r="AT71" s="26"/>
      <c r="AU71" s="25" t="s">
        <v>46</v>
      </c>
      <c r="AV71" s="25"/>
      <c r="AW71" s="25"/>
      <c r="AX71" s="25"/>
      <c r="AY71" s="26"/>
      <c r="AZ71" s="17" t="s">
        <v>39</v>
      </c>
      <c r="BA71" s="2"/>
      <c r="BB71" s="2"/>
      <c r="BC71" s="2"/>
      <c r="BD71" s="2"/>
      <c r="BE71" s="2"/>
      <c r="BF71" s="2"/>
      <c r="BG71" s="2"/>
      <c r="BH71" s="2"/>
      <c r="BI71" s="2"/>
      <c r="BJ71" s="2"/>
      <c r="BK71" s="65"/>
      <c r="BL71" s="48" t="s">
        <v>44</v>
      </c>
      <c r="BM71" s="2"/>
      <c r="BO71" s="48"/>
      <c r="BP71" s="25"/>
      <c r="BQ71" s="25"/>
      <c r="BR71" s="25"/>
      <c r="BS71" s="25"/>
      <c r="BT71" s="26"/>
      <c r="BU71" s="25" t="s">
        <v>46</v>
      </c>
      <c r="BV71" s="25"/>
      <c r="BW71" s="25"/>
      <c r="BX71" s="25"/>
      <c r="BY71" s="26"/>
      <c r="BZ71" s="17" t="s">
        <v>39</v>
      </c>
      <c r="CA71" s="2"/>
      <c r="CB71" s="2"/>
      <c r="CC71" s="2"/>
      <c r="CD71" s="2"/>
      <c r="CE71" s="2"/>
      <c r="CF71" s="2"/>
      <c r="CG71" s="2"/>
      <c r="CH71" s="2"/>
      <c r="CI71" s="2"/>
      <c r="CJ71" s="2"/>
      <c r="CK71" s="65"/>
      <c r="CL71" s="48" t="s">
        <v>44</v>
      </c>
      <c r="CM71" s="2"/>
      <c r="CO71" s="48"/>
      <c r="CP71" s="25"/>
      <c r="CQ71" s="25"/>
      <c r="CR71" s="25"/>
      <c r="CS71" s="25"/>
      <c r="CT71" s="26"/>
      <c r="CU71" s="25" t="s">
        <v>46</v>
      </c>
      <c r="CV71" s="25"/>
      <c r="CW71" s="25"/>
      <c r="CX71" s="25"/>
      <c r="CY71" s="26"/>
      <c r="CZ71" s="17" t="s">
        <v>39</v>
      </c>
      <c r="DA71" s="2"/>
      <c r="DB71" s="2"/>
      <c r="DC71" s="2"/>
      <c r="DD71" s="2"/>
      <c r="DE71" s="2"/>
      <c r="DF71" s="2"/>
      <c r="DG71" s="2"/>
      <c r="DH71" s="2"/>
      <c r="DI71" s="2"/>
      <c r="DJ71" s="2"/>
      <c r="DK71" s="65"/>
      <c r="DL71" s="48" t="s">
        <v>44</v>
      </c>
      <c r="DM71" s="2"/>
      <c r="DO71" s="48"/>
      <c r="DP71" s="25"/>
      <c r="DQ71" s="25"/>
      <c r="DR71" s="25"/>
      <c r="DS71" s="25"/>
      <c r="DT71" s="26"/>
      <c r="DU71" s="25" t="s">
        <v>46</v>
      </c>
      <c r="DV71" s="25"/>
      <c r="DW71" s="25"/>
      <c r="DX71" s="25"/>
      <c r="DY71" s="26"/>
      <c r="EF71" s="48"/>
      <c r="EI71" s="48"/>
      <c r="EJ71" s="25"/>
      <c r="EK71" s="25"/>
      <c r="EL71" s="25"/>
      <c r="EM71" s="25"/>
      <c r="EN71" s="25"/>
      <c r="EO71" s="25"/>
      <c r="EP71" s="25"/>
      <c r="EQ71" s="25"/>
      <c r="ER71" s="25"/>
      <c r="ES71" s="25"/>
    </row>
    <row r="72" spans="1:154" ht="11.25" customHeight="1" x14ac:dyDescent="0.2">
      <c r="A72" s="17" t="s">
        <v>39</v>
      </c>
      <c r="B72" s="2"/>
      <c r="C72" s="2"/>
      <c r="D72" s="2"/>
      <c r="E72" s="2"/>
      <c r="F72" s="2"/>
      <c r="G72" s="2"/>
      <c r="H72" s="2"/>
      <c r="I72" s="2"/>
      <c r="J72" s="27" t="s">
        <v>45</v>
      </c>
      <c r="K72" s="45"/>
      <c r="L72" s="45"/>
      <c r="M72" s="25"/>
      <c r="N72" s="25"/>
      <c r="O72" s="25"/>
      <c r="P72" s="25"/>
      <c r="Q72" s="25"/>
      <c r="R72" s="25"/>
      <c r="S72" s="25"/>
      <c r="T72" s="26"/>
      <c r="U72" s="25"/>
      <c r="V72" s="25"/>
      <c r="W72" s="25"/>
      <c r="X72" s="25"/>
      <c r="Y72" s="26"/>
      <c r="Z72" s="17" t="s">
        <v>40</v>
      </c>
      <c r="AA72" s="2"/>
      <c r="AB72" s="2"/>
      <c r="AC72" s="2"/>
      <c r="AD72" s="2"/>
      <c r="AE72" s="2"/>
      <c r="AF72" s="2"/>
      <c r="AG72" s="2"/>
      <c r="AH72" s="2"/>
      <c r="AI72" s="2"/>
      <c r="AJ72" s="2"/>
      <c r="AK72" s="65"/>
      <c r="AL72" s="45" t="s">
        <v>45</v>
      </c>
      <c r="AM72" s="2"/>
      <c r="AO72" s="45"/>
      <c r="AP72" s="25"/>
      <c r="AQ72" s="25"/>
      <c r="AR72" s="25"/>
      <c r="AS72" s="25"/>
      <c r="AT72" s="26"/>
      <c r="AU72" s="25"/>
      <c r="AV72" s="25"/>
      <c r="AW72" s="25"/>
      <c r="AX72" s="25"/>
      <c r="AY72" s="26"/>
      <c r="AZ72" s="17" t="s">
        <v>40</v>
      </c>
      <c r="BA72" s="2"/>
      <c r="BB72" s="2"/>
      <c r="BC72" s="2"/>
      <c r="BD72" s="2"/>
      <c r="BE72" s="2"/>
      <c r="BF72" s="2"/>
      <c r="BG72" s="2"/>
      <c r="BH72" s="2"/>
      <c r="BI72" s="2"/>
      <c r="BJ72" s="2"/>
      <c r="BK72" s="65"/>
      <c r="BL72" s="45" t="s">
        <v>45</v>
      </c>
      <c r="BM72" s="2"/>
      <c r="BO72" s="45"/>
      <c r="BP72" s="25"/>
      <c r="BQ72" s="25"/>
      <c r="BR72" s="25"/>
      <c r="BS72" s="25"/>
      <c r="BT72" s="26"/>
      <c r="BU72" s="25"/>
      <c r="BV72" s="25"/>
      <c r="BW72" s="25"/>
      <c r="BX72" s="25"/>
      <c r="BY72" s="26"/>
      <c r="BZ72" s="17" t="s">
        <v>40</v>
      </c>
      <c r="CA72" s="2"/>
      <c r="CB72" s="2"/>
      <c r="CC72" s="2"/>
      <c r="CD72" s="2"/>
      <c r="CE72" s="2"/>
      <c r="CF72" s="2"/>
      <c r="CG72" s="2"/>
      <c r="CH72" s="2"/>
      <c r="CI72" s="2"/>
      <c r="CJ72" s="2"/>
      <c r="CK72" s="65"/>
      <c r="CL72" s="45" t="s">
        <v>45</v>
      </c>
      <c r="CM72" s="2"/>
      <c r="CO72" s="45"/>
      <c r="CP72" s="25"/>
      <c r="CQ72" s="25"/>
      <c r="CR72" s="25"/>
      <c r="CS72" s="25"/>
      <c r="CT72" s="26"/>
      <c r="CU72" s="25"/>
      <c r="CV72" s="25"/>
      <c r="CW72" s="25"/>
      <c r="CX72" s="25"/>
      <c r="CY72" s="26"/>
      <c r="CZ72" s="17" t="s">
        <v>40</v>
      </c>
      <c r="DA72" s="2"/>
      <c r="DB72" s="2"/>
      <c r="DC72" s="2"/>
      <c r="DD72" s="2"/>
      <c r="DE72" s="2"/>
      <c r="DF72" s="2"/>
      <c r="DG72" s="2"/>
      <c r="DH72" s="2"/>
      <c r="DI72" s="2"/>
      <c r="DJ72" s="2"/>
      <c r="DK72" s="65"/>
      <c r="DL72" s="45" t="s">
        <v>45</v>
      </c>
      <c r="DM72" s="2"/>
      <c r="DO72" s="45"/>
      <c r="DP72" s="25"/>
      <c r="DQ72" s="25"/>
      <c r="DR72" s="25"/>
      <c r="DS72" s="25"/>
      <c r="DT72" s="26"/>
      <c r="DU72" s="25"/>
      <c r="DV72" s="25"/>
      <c r="DW72" s="25"/>
      <c r="DX72" s="25"/>
      <c r="DY72" s="26"/>
      <c r="EF72" s="45"/>
      <c r="EI72" s="45"/>
      <c r="EJ72" s="25"/>
      <c r="EK72" s="25"/>
      <c r="EL72" s="25"/>
      <c r="EM72" s="25"/>
      <c r="EN72" s="25"/>
      <c r="EO72" s="25"/>
      <c r="EP72" s="25"/>
      <c r="EQ72" s="25"/>
      <c r="ER72" s="25"/>
      <c r="ES72" s="25"/>
      <c r="ET72" s="25"/>
      <c r="EU72" s="25"/>
      <c r="EV72" s="25"/>
      <c r="EW72" s="25"/>
      <c r="EX72" s="25"/>
    </row>
    <row r="73" spans="1:154" ht="11.25" customHeight="1" x14ac:dyDescent="0.2">
      <c r="A73" s="17" t="s">
        <v>40</v>
      </c>
      <c r="B73" s="2"/>
      <c r="C73" s="2"/>
      <c r="D73" s="2"/>
      <c r="E73" s="2"/>
      <c r="F73" s="2"/>
      <c r="G73" s="2"/>
      <c r="H73" s="2"/>
      <c r="I73" s="2"/>
      <c r="J73" s="408"/>
      <c r="K73" s="403"/>
      <c r="L73" s="403"/>
      <c r="M73" s="403"/>
      <c r="N73" s="403"/>
      <c r="O73" s="403"/>
      <c r="P73" s="403"/>
      <c r="Q73" s="403"/>
      <c r="R73" s="403"/>
      <c r="S73" s="403"/>
      <c r="T73" s="404"/>
      <c r="U73" s="402"/>
      <c r="V73" s="403"/>
      <c r="W73" s="403"/>
      <c r="X73" s="403"/>
      <c r="Y73" s="404"/>
      <c r="Z73" s="17" t="s">
        <v>41</v>
      </c>
      <c r="AA73" s="2"/>
      <c r="AB73" s="2"/>
      <c r="AC73" s="2"/>
      <c r="AD73" s="2"/>
      <c r="AE73" s="2"/>
      <c r="AF73" s="2"/>
      <c r="AG73" s="2"/>
      <c r="AH73" s="2"/>
      <c r="AI73" s="2"/>
      <c r="AJ73" s="2"/>
      <c r="AK73" s="65"/>
      <c r="AL73" s="240" t="str">
        <f>IF(J73="","",J73)</f>
        <v/>
      </c>
      <c r="AM73" s="241" t="str">
        <f t="shared" ref="AM73:AT74" si="40">IF(L73="","",L73)</f>
        <v/>
      </c>
      <c r="AN73" s="241" t="str">
        <f t="shared" si="40"/>
        <v/>
      </c>
      <c r="AO73" s="241" t="str">
        <f t="shared" si="40"/>
        <v/>
      </c>
      <c r="AP73" s="241" t="str">
        <f t="shared" si="40"/>
        <v/>
      </c>
      <c r="AQ73" s="241" t="str">
        <f t="shared" si="40"/>
        <v/>
      </c>
      <c r="AR73" s="241" t="str">
        <f t="shared" si="40"/>
        <v/>
      </c>
      <c r="AS73" s="241" t="str">
        <f t="shared" si="40"/>
        <v/>
      </c>
      <c r="AT73" s="242" t="str">
        <f t="shared" si="40"/>
        <v/>
      </c>
      <c r="AU73" s="246" t="str">
        <f>IF(U73="","",U73)</f>
        <v/>
      </c>
      <c r="AV73" s="247"/>
      <c r="AW73" s="247"/>
      <c r="AX73" s="247"/>
      <c r="AY73" s="248"/>
      <c r="AZ73" s="17" t="s">
        <v>41</v>
      </c>
      <c r="BA73" s="2"/>
      <c r="BB73" s="2"/>
      <c r="BC73" s="2"/>
      <c r="BD73" s="2"/>
      <c r="BE73" s="2"/>
      <c r="BF73" s="2"/>
      <c r="BG73" s="2"/>
      <c r="BH73" s="2"/>
      <c r="BI73" s="2"/>
      <c r="BJ73" s="2"/>
      <c r="BK73" s="65"/>
      <c r="BL73" s="240" t="str">
        <f>IF(AJ73="","",AJ73)</f>
        <v/>
      </c>
      <c r="BM73" s="241" t="str">
        <f t="shared" ref="BM73:BT74" si="41">IF(AL73="","",AL73)</f>
        <v/>
      </c>
      <c r="BN73" s="241" t="str">
        <f t="shared" si="41"/>
        <v/>
      </c>
      <c r="BO73" s="241" t="str">
        <f t="shared" si="41"/>
        <v/>
      </c>
      <c r="BP73" s="241" t="str">
        <f t="shared" si="41"/>
        <v/>
      </c>
      <c r="BQ73" s="241" t="str">
        <f t="shared" si="41"/>
        <v/>
      </c>
      <c r="BR73" s="241" t="str">
        <f t="shared" si="41"/>
        <v/>
      </c>
      <c r="BS73" s="241" t="str">
        <f t="shared" si="41"/>
        <v/>
      </c>
      <c r="BT73" s="242" t="str">
        <f t="shared" si="41"/>
        <v/>
      </c>
      <c r="BU73" s="246" t="str">
        <f>IF(AU73="","",AU73)</f>
        <v/>
      </c>
      <c r="BV73" s="247"/>
      <c r="BW73" s="247"/>
      <c r="BX73" s="247"/>
      <c r="BY73" s="248"/>
      <c r="BZ73" s="17" t="s">
        <v>41</v>
      </c>
      <c r="CA73" s="2"/>
      <c r="CB73" s="2"/>
      <c r="CC73" s="2"/>
      <c r="CD73" s="2"/>
      <c r="CE73" s="2"/>
      <c r="CF73" s="2"/>
      <c r="CG73" s="2"/>
      <c r="CH73" s="2"/>
      <c r="CI73" s="2"/>
      <c r="CJ73" s="2"/>
      <c r="CK73" s="65"/>
      <c r="CL73" s="240" t="str">
        <f>IF(BJ73="","",BJ73)</f>
        <v/>
      </c>
      <c r="CM73" s="241" t="str">
        <f t="shared" ref="CM73:CT74" si="42">IF(BL73="","",BL73)</f>
        <v/>
      </c>
      <c r="CN73" s="241" t="str">
        <f t="shared" si="42"/>
        <v/>
      </c>
      <c r="CO73" s="241" t="str">
        <f t="shared" si="42"/>
        <v/>
      </c>
      <c r="CP73" s="241" t="str">
        <f t="shared" si="42"/>
        <v/>
      </c>
      <c r="CQ73" s="241" t="str">
        <f t="shared" si="42"/>
        <v/>
      </c>
      <c r="CR73" s="241" t="str">
        <f t="shared" si="42"/>
        <v/>
      </c>
      <c r="CS73" s="241" t="str">
        <f t="shared" si="42"/>
        <v/>
      </c>
      <c r="CT73" s="242" t="str">
        <f t="shared" si="42"/>
        <v/>
      </c>
      <c r="CU73" s="246" t="str">
        <f>IF(BU73="","",BU73)</f>
        <v/>
      </c>
      <c r="CV73" s="247"/>
      <c r="CW73" s="247"/>
      <c r="CX73" s="247"/>
      <c r="CY73" s="248"/>
      <c r="CZ73" s="17" t="s">
        <v>41</v>
      </c>
      <c r="DA73" s="2"/>
      <c r="DB73" s="2"/>
      <c r="DC73" s="2"/>
      <c r="DD73" s="2"/>
      <c r="DE73" s="2"/>
      <c r="DF73" s="2"/>
      <c r="DG73" s="2"/>
      <c r="DH73" s="2"/>
      <c r="DI73" s="2"/>
      <c r="DJ73" s="2"/>
      <c r="DK73" s="65"/>
      <c r="DL73" s="240" t="str">
        <f>IF(CJ73="","",CJ73)</f>
        <v/>
      </c>
      <c r="DM73" s="241" t="str">
        <f t="shared" ref="DM73:DT74" si="43">IF(CL73="","",CL73)</f>
        <v/>
      </c>
      <c r="DN73" s="241" t="str">
        <f t="shared" si="43"/>
        <v/>
      </c>
      <c r="DO73" s="241" t="str">
        <f t="shared" si="43"/>
        <v/>
      </c>
      <c r="DP73" s="241" t="str">
        <f t="shared" si="43"/>
        <v/>
      </c>
      <c r="DQ73" s="241" t="str">
        <f t="shared" si="43"/>
        <v/>
      </c>
      <c r="DR73" s="241" t="str">
        <f t="shared" si="43"/>
        <v/>
      </c>
      <c r="DS73" s="241" t="str">
        <f t="shared" si="43"/>
        <v/>
      </c>
      <c r="DT73" s="242" t="str">
        <f t="shared" si="43"/>
        <v/>
      </c>
      <c r="DU73" s="246" t="str">
        <f>IF(CU73="","",CU73)</f>
        <v/>
      </c>
      <c r="DV73" s="247"/>
      <c r="DW73" s="247"/>
      <c r="DX73" s="247"/>
      <c r="DY73" s="248"/>
      <c r="EF73" s="80"/>
      <c r="EG73" s="80"/>
      <c r="EH73" s="80"/>
      <c r="EI73" s="80"/>
      <c r="EJ73" s="80"/>
      <c r="EK73" s="80"/>
      <c r="EL73" s="80"/>
      <c r="EM73" s="80"/>
      <c r="EN73" s="80"/>
      <c r="EO73" s="80"/>
      <c r="EP73" s="80"/>
      <c r="EQ73" s="80"/>
      <c r="ER73" s="80"/>
      <c r="ES73" s="80"/>
      <c r="ET73" s="80"/>
      <c r="EU73" s="80"/>
      <c r="EV73" s="80"/>
      <c r="EW73" s="80"/>
      <c r="EX73" s="80"/>
    </row>
    <row r="74" spans="1:154" ht="9.75" customHeight="1" thickBot="1" x14ac:dyDescent="0.25">
      <c r="A74" s="20" t="s">
        <v>41</v>
      </c>
      <c r="B74" s="21"/>
      <c r="C74" s="21"/>
      <c r="D74" s="21"/>
      <c r="E74" s="21"/>
      <c r="F74" s="21"/>
      <c r="G74" s="21"/>
      <c r="H74" s="21"/>
      <c r="I74" s="21"/>
      <c r="J74" s="405"/>
      <c r="K74" s="406"/>
      <c r="L74" s="406"/>
      <c r="M74" s="406"/>
      <c r="N74" s="406"/>
      <c r="O74" s="406"/>
      <c r="P74" s="406"/>
      <c r="Q74" s="406"/>
      <c r="R74" s="406"/>
      <c r="S74" s="406"/>
      <c r="T74" s="407"/>
      <c r="U74" s="405"/>
      <c r="V74" s="406"/>
      <c r="W74" s="406"/>
      <c r="X74" s="406"/>
      <c r="Y74" s="407"/>
      <c r="Z74" s="87"/>
      <c r="AA74" s="88"/>
      <c r="AB74" s="88"/>
      <c r="AC74" s="88"/>
      <c r="AD74" s="88"/>
      <c r="AE74" s="88"/>
      <c r="AF74" s="21"/>
      <c r="AG74" s="21"/>
      <c r="AH74" s="21"/>
      <c r="AI74" s="21"/>
      <c r="AJ74" s="21"/>
      <c r="AK74" s="63"/>
      <c r="AL74" s="243" t="str">
        <f>IF(K74="","",K74)</f>
        <v/>
      </c>
      <c r="AM74" s="244" t="str">
        <f t="shared" si="40"/>
        <v/>
      </c>
      <c r="AN74" s="244" t="str">
        <f t="shared" si="40"/>
        <v/>
      </c>
      <c r="AO74" s="244" t="str">
        <f t="shared" si="40"/>
        <v/>
      </c>
      <c r="AP74" s="244" t="str">
        <f t="shared" si="40"/>
        <v/>
      </c>
      <c r="AQ74" s="244" t="str">
        <f t="shared" si="40"/>
        <v/>
      </c>
      <c r="AR74" s="244" t="str">
        <f t="shared" si="40"/>
        <v/>
      </c>
      <c r="AS74" s="244" t="str">
        <f t="shared" si="40"/>
        <v/>
      </c>
      <c r="AT74" s="245" t="str">
        <f t="shared" si="40"/>
        <v/>
      </c>
      <c r="AU74" s="249"/>
      <c r="AV74" s="250"/>
      <c r="AW74" s="250"/>
      <c r="AX74" s="250"/>
      <c r="AY74" s="251"/>
      <c r="AZ74" s="87"/>
      <c r="BA74" s="88"/>
      <c r="BB74" s="88"/>
      <c r="BC74" s="88"/>
      <c r="BD74" s="88"/>
      <c r="BE74" s="88"/>
      <c r="BF74" s="21"/>
      <c r="BG74" s="21"/>
      <c r="BH74" s="21"/>
      <c r="BI74" s="21"/>
      <c r="BJ74" s="21"/>
      <c r="BK74" s="63"/>
      <c r="BL74" s="243" t="str">
        <f>IF(AK74="","",AK74)</f>
        <v/>
      </c>
      <c r="BM74" s="244" t="str">
        <f t="shared" si="41"/>
        <v/>
      </c>
      <c r="BN74" s="244" t="str">
        <f t="shared" si="41"/>
        <v/>
      </c>
      <c r="BO74" s="244" t="str">
        <f t="shared" si="41"/>
        <v/>
      </c>
      <c r="BP74" s="244" t="str">
        <f t="shared" si="41"/>
        <v/>
      </c>
      <c r="BQ74" s="244" t="str">
        <f t="shared" si="41"/>
        <v/>
      </c>
      <c r="BR74" s="244" t="str">
        <f t="shared" si="41"/>
        <v/>
      </c>
      <c r="BS74" s="244" t="str">
        <f t="shared" si="41"/>
        <v/>
      </c>
      <c r="BT74" s="245" t="str">
        <f t="shared" si="41"/>
        <v/>
      </c>
      <c r="BU74" s="249"/>
      <c r="BV74" s="250"/>
      <c r="BW74" s="250"/>
      <c r="BX74" s="250"/>
      <c r="BY74" s="251"/>
      <c r="BZ74" s="87"/>
      <c r="CA74" s="88"/>
      <c r="CB74" s="88"/>
      <c r="CC74" s="88"/>
      <c r="CD74" s="88"/>
      <c r="CE74" s="88"/>
      <c r="CF74" s="21"/>
      <c r="CG74" s="21"/>
      <c r="CH74" s="21"/>
      <c r="CI74" s="21"/>
      <c r="CJ74" s="21"/>
      <c r="CK74" s="63"/>
      <c r="CL74" s="243" t="str">
        <f>IF(BK74="","",BK74)</f>
        <v/>
      </c>
      <c r="CM74" s="244" t="str">
        <f t="shared" si="42"/>
        <v/>
      </c>
      <c r="CN74" s="244" t="str">
        <f t="shared" si="42"/>
        <v/>
      </c>
      <c r="CO74" s="244" t="str">
        <f t="shared" si="42"/>
        <v/>
      </c>
      <c r="CP74" s="244" t="str">
        <f t="shared" si="42"/>
        <v/>
      </c>
      <c r="CQ74" s="244" t="str">
        <f t="shared" si="42"/>
        <v/>
      </c>
      <c r="CR74" s="244" t="str">
        <f t="shared" si="42"/>
        <v/>
      </c>
      <c r="CS74" s="244" t="str">
        <f t="shared" si="42"/>
        <v/>
      </c>
      <c r="CT74" s="245" t="str">
        <f t="shared" si="42"/>
        <v/>
      </c>
      <c r="CU74" s="249"/>
      <c r="CV74" s="250"/>
      <c r="CW74" s="250"/>
      <c r="CX74" s="250"/>
      <c r="CY74" s="251"/>
      <c r="CZ74" s="87"/>
      <c r="DA74" s="88"/>
      <c r="DB74" s="88"/>
      <c r="DC74" s="88"/>
      <c r="DD74" s="88"/>
      <c r="DE74" s="88"/>
      <c r="DF74" s="21"/>
      <c r="DG74" s="21"/>
      <c r="DH74" s="21"/>
      <c r="DI74" s="21"/>
      <c r="DJ74" s="21"/>
      <c r="DK74" s="63"/>
      <c r="DL74" s="243" t="str">
        <f>IF(CK74="","",CK74)</f>
        <v/>
      </c>
      <c r="DM74" s="244" t="str">
        <f t="shared" si="43"/>
        <v/>
      </c>
      <c r="DN74" s="244" t="str">
        <f t="shared" si="43"/>
        <v/>
      </c>
      <c r="DO74" s="244" t="str">
        <f t="shared" si="43"/>
        <v/>
      </c>
      <c r="DP74" s="244" t="str">
        <f t="shared" si="43"/>
        <v/>
      </c>
      <c r="DQ74" s="244" t="str">
        <f t="shared" si="43"/>
        <v/>
      </c>
      <c r="DR74" s="244" t="str">
        <f t="shared" si="43"/>
        <v/>
      </c>
      <c r="DS74" s="244" t="str">
        <f t="shared" si="43"/>
        <v/>
      </c>
      <c r="DT74" s="245" t="str">
        <f t="shared" si="43"/>
        <v/>
      </c>
      <c r="DU74" s="249"/>
      <c r="DV74" s="250"/>
      <c r="DW74" s="250"/>
      <c r="DX74" s="250"/>
      <c r="DY74" s="251"/>
      <c r="EF74" s="80"/>
      <c r="EG74" s="80"/>
      <c r="EH74" s="80"/>
      <c r="EI74" s="80"/>
      <c r="EJ74" s="80"/>
      <c r="EK74" s="80"/>
      <c r="EL74" s="80"/>
      <c r="EM74" s="80"/>
      <c r="EN74" s="80"/>
      <c r="EO74" s="80"/>
      <c r="EP74" s="80"/>
      <c r="EQ74" s="80"/>
      <c r="ER74" s="80"/>
      <c r="ES74" s="80"/>
      <c r="ET74" s="80"/>
      <c r="EU74" s="80"/>
      <c r="EV74" s="80"/>
      <c r="EW74" s="80"/>
      <c r="EX74" s="80"/>
    </row>
    <row r="75" spans="1:154" ht="13.5" customHeight="1" x14ac:dyDescent="0.2">
      <c r="J75" s="557" t="s">
        <v>77</v>
      </c>
      <c r="K75" s="557"/>
      <c r="L75" s="557"/>
      <c r="M75" s="557"/>
      <c r="N75" s="102"/>
      <c r="O75" s="23"/>
      <c r="P75" s="23"/>
      <c r="Q75" s="23"/>
      <c r="W75" s="77"/>
      <c r="X75" s="77"/>
      <c r="Y75" s="77"/>
      <c r="AO75" s="1" t="s">
        <v>79</v>
      </c>
      <c r="BO75" s="1" t="s">
        <v>81</v>
      </c>
      <c r="CO75" s="1" t="s">
        <v>82</v>
      </c>
      <c r="DO75" s="1" t="s">
        <v>78</v>
      </c>
    </row>
    <row r="79" spans="1:154" ht="10.5" customHeight="1" x14ac:dyDescent="0.2">
      <c r="A79" s="253"/>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row>
    <row r="81" s="1" customFormat="1" ht="10.5" customHeight="1" x14ac:dyDescent="0.2"/>
    <row r="82" s="1" customFormat="1" ht="10.5" customHeight="1" x14ac:dyDescent="0.2"/>
    <row r="83" s="1" customFormat="1" ht="10.5" customHeight="1" x14ac:dyDescent="0.2"/>
    <row r="84" s="1" customFormat="1" ht="10.5" customHeight="1" x14ac:dyDescent="0.2"/>
    <row r="85" s="1" customFormat="1" ht="10.5" customHeight="1" x14ac:dyDescent="0.2"/>
    <row r="86" s="1" customFormat="1" ht="10.5" customHeight="1" x14ac:dyDescent="0.2"/>
    <row r="87" s="1" customFormat="1" ht="10.5" customHeight="1" x14ac:dyDescent="0.2"/>
    <row r="88" s="1" customFormat="1" ht="10.5" customHeight="1" x14ac:dyDescent="0.2"/>
    <row r="89" s="1" customFormat="1" ht="10.5" customHeight="1" x14ac:dyDescent="0.2"/>
    <row r="90" s="1" customFormat="1" ht="10.5" customHeight="1" x14ac:dyDescent="0.2"/>
    <row r="91" s="1" customFormat="1" ht="10.5" customHeight="1" x14ac:dyDescent="0.2"/>
    <row r="92" s="1" customFormat="1" ht="10.5" customHeight="1" x14ac:dyDescent="0.2"/>
    <row r="93" s="1" customFormat="1" ht="10.5" customHeight="1" x14ac:dyDescent="0.2"/>
    <row r="94" s="1" customFormat="1" ht="10.5" customHeight="1" x14ac:dyDescent="0.2"/>
    <row r="95" s="1" customFormat="1" ht="10.5" customHeight="1" x14ac:dyDescent="0.2"/>
    <row r="96" s="1" customFormat="1" ht="10.5" customHeight="1" x14ac:dyDescent="0.2"/>
    <row r="97" s="1" customFormat="1" ht="10.5" customHeight="1" x14ac:dyDescent="0.2"/>
    <row r="98" s="1" customFormat="1" ht="10.5" customHeight="1" x14ac:dyDescent="0.2"/>
    <row r="99" s="1" customFormat="1" ht="10.5" customHeight="1" x14ac:dyDescent="0.2"/>
    <row r="148" ht="15.75" customHeight="1" x14ac:dyDescent="0.2"/>
    <row r="150" ht="11.25" customHeight="1" x14ac:dyDescent="0.2"/>
    <row r="159" ht="11.25" customHeight="1" x14ac:dyDescent="0.2"/>
    <row r="162" ht="11.25" customHeight="1" x14ac:dyDescent="0.2"/>
    <row r="209" ht="11.25" customHeight="1" x14ac:dyDescent="0.2"/>
  </sheetData>
  <sheetProtection algorithmName="SHA-512" hashValue="IFB/QO/TaUYviafXXPRJ8jAfRHpamSlQ3Jjt3isTfurCvbPZineMP7JG+3UQ9sN3Vhy0g+hrayHUoRwyMuT9Jg==" saltValue="XRtDPfW7vqEIesOOMqG+cg==" spinCount="100000" sheet="1" selectLockedCells="1"/>
  <mergeCells count="2144">
    <mergeCell ref="DX14:DY14"/>
    <mergeCell ref="CU67:CY68"/>
    <mergeCell ref="DL67:DT68"/>
    <mergeCell ref="DU67:DY68"/>
    <mergeCell ref="J67:T68"/>
    <mergeCell ref="U67:Y68"/>
    <mergeCell ref="AL67:AT68"/>
    <mergeCell ref="AU67:AY68"/>
    <mergeCell ref="BL67:BT68"/>
    <mergeCell ref="BU67:BY68"/>
    <mergeCell ref="CL67:CT68"/>
    <mergeCell ref="A79:AE79"/>
    <mergeCell ref="BU73:BY74"/>
    <mergeCell ref="CL73:CT74"/>
    <mergeCell ref="CU73:CY74"/>
    <mergeCell ref="DL73:DT74"/>
    <mergeCell ref="AU73:AY74"/>
    <mergeCell ref="BL73:BT74"/>
    <mergeCell ref="DU73:DY74"/>
    <mergeCell ref="J75:M75"/>
    <mergeCell ref="BU69:BY70"/>
    <mergeCell ref="CL69:CT70"/>
    <mergeCell ref="CU69:CY70"/>
    <mergeCell ref="DL69:DT70"/>
    <mergeCell ref="DU69:DY70"/>
    <mergeCell ref="J73:T74"/>
    <mergeCell ref="U73:Y74"/>
    <mergeCell ref="AL73:AT74"/>
    <mergeCell ref="BU65:BY66"/>
    <mergeCell ref="CL65:CT66"/>
    <mergeCell ref="CU65:CY66"/>
    <mergeCell ref="DL65:DT66"/>
    <mergeCell ref="DU65:DY66"/>
    <mergeCell ref="J69:T70"/>
    <mergeCell ref="U69:Y70"/>
    <mergeCell ref="AL69:AT70"/>
    <mergeCell ref="AU69:AY70"/>
    <mergeCell ref="BL69:BT70"/>
    <mergeCell ref="G63:H63"/>
    <mergeCell ref="J65:T66"/>
    <mergeCell ref="U65:Y66"/>
    <mergeCell ref="AL65:AT66"/>
    <mergeCell ref="AU65:AY66"/>
    <mergeCell ref="BL65:BT66"/>
    <mergeCell ref="DL61:DM62"/>
    <mergeCell ref="DN61:DO62"/>
    <mergeCell ref="DQ61:DR62"/>
    <mergeCell ref="DS61:DT62"/>
    <mergeCell ref="DV61:DW62"/>
    <mergeCell ref="DX61:DY62"/>
    <mergeCell ref="CV61:CW62"/>
    <mergeCell ref="CX61:CY62"/>
    <mergeCell ref="DB61:DC62"/>
    <mergeCell ref="DD61:DE62"/>
    <mergeCell ref="DG61:DH62"/>
    <mergeCell ref="DI61:DJ62"/>
    <mergeCell ref="CG61:CH62"/>
    <mergeCell ref="CI61:CJ62"/>
    <mergeCell ref="CL61:CM62"/>
    <mergeCell ref="CN61:CO62"/>
    <mergeCell ref="CQ61:CR62"/>
    <mergeCell ref="CS61:CT62"/>
    <mergeCell ref="BQ61:BR62"/>
    <mergeCell ref="BS61:BT62"/>
    <mergeCell ref="BV61:BW62"/>
    <mergeCell ref="BX61:BY62"/>
    <mergeCell ref="CB61:CC62"/>
    <mergeCell ref="CD61:CE62"/>
    <mergeCell ref="BB61:BC62"/>
    <mergeCell ref="BD61:BE62"/>
    <mergeCell ref="BG61:BH62"/>
    <mergeCell ref="BI61:BJ62"/>
    <mergeCell ref="BL61:BM62"/>
    <mergeCell ref="BN61:BO62"/>
    <mergeCell ref="AL61:AM62"/>
    <mergeCell ref="AN61:AO62"/>
    <mergeCell ref="AQ61:AR62"/>
    <mergeCell ref="AS61:AT62"/>
    <mergeCell ref="AV61:AW62"/>
    <mergeCell ref="AX61:AY62"/>
    <mergeCell ref="V61:W62"/>
    <mergeCell ref="X61:Y62"/>
    <mergeCell ref="AB61:AC62"/>
    <mergeCell ref="AD61:AE62"/>
    <mergeCell ref="AG61:AH62"/>
    <mergeCell ref="AI61:AJ62"/>
    <mergeCell ref="DQ60:DR60"/>
    <mergeCell ref="DS60:DT60"/>
    <mergeCell ref="DV60:DW60"/>
    <mergeCell ref="DX60:DY60"/>
    <mergeCell ref="G61:H62"/>
    <mergeCell ref="I61:J62"/>
    <mergeCell ref="L61:M62"/>
    <mergeCell ref="N61:O62"/>
    <mergeCell ref="Q61:R62"/>
    <mergeCell ref="S61:T62"/>
    <mergeCell ref="CX60:CY60"/>
    <mergeCell ref="DB60:DC60"/>
    <mergeCell ref="DD60:DE60"/>
    <mergeCell ref="DG60:DH60"/>
    <mergeCell ref="DI60:DJ60"/>
    <mergeCell ref="DN60:DO60"/>
    <mergeCell ref="DL60:DM60"/>
    <mergeCell ref="CG60:CH60"/>
    <mergeCell ref="CI60:CJ60"/>
    <mergeCell ref="CN60:CO60"/>
    <mergeCell ref="CQ60:CR60"/>
    <mergeCell ref="CS60:CT60"/>
    <mergeCell ref="CV60:CW60"/>
    <mergeCell ref="CL60:CM60"/>
    <mergeCell ref="BQ60:BR60"/>
    <mergeCell ref="BS60:BT60"/>
    <mergeCell ref="BV60:BW60"/>
    <mergeCell ref="BX60:BY60"/>
    <mergeCell ref="CB60:CC60"/>
    <mergeCell ref="CD60:CE60"/>
    <mergeCell ref="AX60:AY60"/>
    <mergeCell ref="BB60:BC60"/>
    <mergeCell ref="BD60:BE60"/>
    <mergeCell ref="BG60:BH60"/>
    <mergeCell ref="BI60:BJ60"/>
    <mergeCell ref="BN60:BO60"/>
    <mergeCell ref="BL60:BM60"/>
    <mergeCell ref="AG60:AH60"/>
    <mergeCell ref="AI60:AJ60"/>
    <mergeCell ref="AN60:AO60"/>
    <mergeCell ref="AQ60:AR60"/>
    <mergeCell ref="AS60:AT60"/>
    <mergeCell ref="AV60:AW60"/>
    <mergeCell ref="AL60:AM60"/>
    <mergeCell ref="DX59:DY59"/>
    <mergeCell ref="G60:H60"/>
    <mergeCell ref="L60:M60"/>
    <mergeCell ref="N60:O60"/>
    <mergeCell ref="Q60:R60"/>
    <mergeCell ref="S60:T60"/>
    <mergeCell ref="V60:W60"/>
    <mergeCell ref="X60:Y60"/>
    <mergeCell ref="AB60:AC60"/>
    <mergeCell ref="AD60:AE60"/>
    <mergeCell ref="DI59:DJ59"/>
    <mergeCell ref="DL59:DM59"/>
    <mergeCell ref="DN59:DO59"/>
    <mergeCell ref="DQ59:DR59"/>
    <mergeCell ref="DS59:DT59"/>
    <mergeCell ref="DV59:DW59"/>
    <mergeCell ref="CS59:CT59"/>
    <mergeCell ref="CV59:CW59"/>
    <mergeCell ref="CX59:CY59"/>
    <mergeCell ref="DB59:DC59"/>
    <mergeCell ref="DD59:DE59"/>
    <mergeCell ref="DG59:DH59"/>
    <mergeCell ref="CD59:CE59"/>
    <mergeCell ref="CG59:CH59"/>
    <mergeCell ref="CI59:CJ59"/>
    <mergeCell ref="CL59:CM59"/>
    <mergeCell ref="CN59:CO59"/>
    <mergeCell ref="CQ59:CR59"/>
    <mergeCell ref="BN59:BO59"/>
    <mergeCell ref="BQ59:BR59"/>
    <mergeCell ref="BS59:BT59"/>
    <mergeCell ref="BV59:BW59"/>
    <mergeCell ref="BX59:BY59"/>
    <mergeCell ref="CB59:CC59"/>
    <mergeCell ref="AX59:AY59"/>
    <mergeCell ref="BB59:BC59"/>
    <mergeCell ref="BD59:BE59"/>
    <mergeCell ref="BG59:BH59"/>
    <mergeCell ref="BI59:BJ59"/>
    <mergeCell ref="BL59:BM59"/>
    <mergeCell ref="AI59:AJ59"/>
    <mergeCell ref="AL59:AM59"/>
    <mergeCell ref="AN59:AO59"/>
    <mergeCell ref="AQ59:AR59"/>
    <mergeCell ref="AS59:AT59"/>
    <mergeCell ref="AV59:AW59"/>
    <mergeCell ref="G59:H59"/>
    <mergeCell ref="L59:M59"/>
    <mergeCell ref="N59:O59"/>
    <mergeCell ref="Q59:R59"/>
    <mergeCell ref="S59:T59"/>
    <mergeCell ref="V59:W59"/>
    <mergeCell ref="I59:J59"/>
    <mergeCell ref="DL58:DM58"/>
    <mergeCell ref="DN58:DO58"/>
    <mergeCell ref="DQ58:DR58"/>
    <mergeCell ref="DS58:DT58"/>
    <mergeCell ref="BB58:BC58"/>
    <mergeCell ref="BD58:BE58"/>
    <mergeCell ref="BG58:BH58"/>
    <mergeCell ref="BI58:BJ58"/>
    <mergeCell ref="BL58:BM58"/>
    <mergeCell ref="BN58:BO58"/>
    <mergeCell ref="AL58:AM58"/>
    <mergeCell ref="AN58:AO58"/>
    <mergeCell ref="AQ58:AR58"/>
    <mergeCell ref="AS58:AT58"/>
    <mergeCell ref="AV58:AW58"/>
    <mergeCell ref="AX58:AY58"/>
    <mergeCell ref="V58:W58"/>
    <mergeCell ref="X58:Y58"/>
    <mergeCell ref="AB58:AC58"/>
    <mergeCell ref="DV58:DW58"/>
    <mergeCell ref="DX58:DY58"/>
    <mergeCell ref="CV58:CW58"/>
    <mergeCell ref="CX58:CY58"/>
    <mergeCell ref="DB58:DC58"/>
    <mergeCell ref="DD58:DE58"/>
    <mergeCell ref="DG58:DH58"/>
    <mergeCell ref="DI58:DJ58"/>
    <mergeCell ref="CG58:CH58"/>
    <mergeCell ref="CI58:CJ58"/>
    <mergeCell ref="CL58:CM58"/>
    <mergeCell ref="CN58:CO58"/>
    <mergeCell ref="CQ58:CR58"/>
    <mergeCell ref="CS58:CT58"/>
    <mergeCell ref="BQ58:BR58"/>
    <mergeCell ref="BS58:BT58"/>
    <mergeCell ref="BV58:BW58"/>
    <mergeCell ref="BX58:BY58"/>
    <mergeCell ref="CB58:CC58"/>
    <mergeCell ref="CD58:CE58"/>
    <mergeCell ref="AD58:AE58"/>
    <mergeCell ref="AG58:AH58"/>
    <mergeCell ref="AI58:AJ58"/>
    <mergeCell ref="G58:H58"/>
    <mergeCell ref="I58:J58"/>
    <mergeCell ref="L58:M58"/>
    <mergeCell ref="N58:O58"/>
    <mergeCell ref="Q58:R58"/>
    <mergeCell ref="S58:T58"/>
    <mergeCell ref="DL57:DM57"/>
    <mergeCell ref="DN57:DO57"/>
    <mergeCell ref="DQ57:DR57"/>
    <mergeCell ref="DS57:DT57"/>
    <mergeCell ref="DV57:DW57"/>
    <mergeCell ref="DX57:DY57"/>
    <mergeCell ref="CV57:CW57"/>
    <mergeCell ref="CX57:CY57"/>
    <mergeCell ref="DB57:DC57"/>
    <mergeCell ref="DD57:DE57"/>
    <mergeCell ref="DG57:DH57"/>
    <mergeCell ref="DI57:DJ57"/>
    <mergeCell ref="CG57:CH57"/>
    <mergeCell ref="CI57:CJ57"/>
    <mergeCell ref="CL57:CM57"/>
    <mergeCell ref="CN57:CO57"/>
    <mergeCell ref="CQ57:CR57"/>
    <mergeCell ref="CS57:CT57"/>
    <mergeCell ref="BQ57:BR57"/>
    <mergeCell ref="BS57:BT57"/>
    <mergeCell ref="BV57:BW57"/>
    <mergeCell ref="BX57:BY57"/>
    <mergeCell ref="CB57:CC57"/>
    <mergeCell ref="CD57:CE57"/>
    <mergeCell ref="BB57:BC57"/>
    <mergeCell ref="BD57:BE57"/>
    <mergeCell ref="BG57:BH57"/>
    <mergeCell ref="BI57:BJ57"/>
    <mergeCell ref="BL57:BM57"/>
    <mergeCell ref="BN57:BO57"/>
    <mergeCell ref="AL57:AM57"/>
    <mergeCell ref="AN57:AO57"/>
    <mergeCell ref="AQ57:AR57"/>
    <mergeCell ref="AS57:AT57"/>
    <mergeCell ref="AV57:AW57"/>
    <mergeCell ref="AX57:AY57"/>
    <mergeCell ref="V57:W57"/>
    <mergeCell ref="X57:Y57"/>
    <mergeCell ref="AB57:AC57"/>
    <mergeCell ref="AD57:AE57"/>
    <mergeCell ref="AG57:AH57"/>
    <mergeCell ref="AI57:AJ57"/>
    <mergeCell ref="DN56:DO56"/>
    <mergeCell ref="DQ56:DR56"/>
    <mergeCell ref="DS56:DT56"/>
    <mergeCell ref="DV56:DW56"/>
    <mergeCell ref="DX56:DY56"/>
    <mergeCell ref="G57:H57"/>
    <mergeCell ref="L57:M57"/>
    <mergeCell ref="N57:O57"/>
    <mergeCell ref="Q57:R57"/>
    <mergeCell ref="S57:T57"/>
    <mergeCell ref="CX56:CY56"/>
    <mergeCell ref="DB56:DC56"/>
    <mergeCell ref="DD56:DE56"/>
    <mergeCell ref="DG56:DH56"/>
    <mergeCell ref="DI56:DJ56"/>
    <mergeCell ref="DL56:DM56"/>
    <mergeCell ref="CI56:CJ56"/>
    <mergeCell ref="CL56:CM56"/>
    <mergeCell ref="CN56:CO56"/>
    <mergeCell ref="CQ56:CR56"/>
    <mergeCell ref="CS56:CT56"/>
    <mergeCell ref="CV56:CW56"/>
    <mergeCell ref="BS56:BT56"/>
    <mergeCell ref="BV56:BW56"/>
    <mergeCell ref="BX56:BY56"/>
    <mergeCell ref="CB56:CC56"/>
    <mergeCell ref="CD56:CE56"/>
    <mergeCell ref="CG56:CH56"/>
    <mergeCell ref="BD56:BE56"/>
    <mergeCell ref="BG56:BH56"/>
    <mergeCell ref="BI56:BJ56"/>
    <mergeCell ref="BL56:BM56"/>
    <mergeCell ref="BN56:BO56"/>
    <mergeCell ref="BQ56:BR56"/>
    <mergeCell ref="AN56:AO56"/>
    <mergeCell ref="AQ56:AR56"/>
    <mergeCell ref="AS56:AT56"/>
    <mergeCell ref="AV56:AW56"/>
    <mergeCell ref="AX56:AY56"/>
    <mergeCell ref="BB56:BC56"/>
    <mergeCell ref="X56:Y56"/>
    <mergeCell ref="AB56:AC56"/>
    <mergeCell ref="AD56:AE56"/>
    <mergeCell ref="AG56:AH56"/>
    <mergeCell ref="AI56:AJ56"/>
    <mergeCell ref="AL56:AM56"/>
    <mergeCell ref="G56:H56"/>
    <mergeCell ref="L56:M56"/>
    <mergeCell ref="N56:O56"/>
    <mergeCell ref="Q56:R56"/>
    <mergeCell ref="S56:T56"/>
    <mergeCell ref="V56:W56"/>
    <mergeCell ref="DL55:DM55"/>
    <mergeCell ref="DN55:DO55"/>
    <mergeCell ref="DQ55:DR55"/>
    <mergeCell ref="DS55:DT55"/>
    <mergeCell ref="DV55:DW55"/>
    <mergeCell ref="DX55:DY55"/>
    <mergeCell ref="CV55:CW55"/>
    <mergeCell ref="CX55:CY55"/>
    <mergeCell ref="DB55:DC55"/>
    <mergeCell ref="DD55:DE55"/>
    <mergeCell ref="DG55:DH55"/>
    <mergeCell ref="DI55:DJ55"/>
    <mergeCell ref="CG55:CH55"/>
    <mergeCell ref="CI55:CJ55"/>
    <mergeCell ref="CL55:CM55"/>
    <mergeCell ref="CN55:CO55"/>
    <mergeCell ref="CQ55:CR55"/>
    <mergeCell ref="CS55:CT55"/>
    <mergeCell ref="BQ55:BR55"/>
    <mergeCell ref="BS55:BT55"/>
    <mergeCell ref="BV55:BW55"/>
    <mergeCell ref="BX55:BY55"/>
    <mergeCell ref="CB55:CC55"/>
    <mergeCell ref="CD55:CE55"/>
    <mergeCell ref="BB55:BC55"/>
    <mergeCell ref="BD55:BE55"/>
    <mergeCell ref="BG55:BH55"/>
    <mergeCell ref="BI55:BJ55"/>
    <mergeCell ref="BL55:BM55"/>
    <mergeCell ref="BN55:BO55"/>
    <mergeCell ref="AL55:AM55"/>
    <mergeCell ref="AN55:AO55"/>
    <mergeCell ref="AQ55:AR55"/>
    <mergeCell ref="AS55:AT55"/>
    <mergeCell ref="AV55:AW55"/>
    <mergeCell ref="AX55:AY55"/>
    <mergeCell ref="V55:W55"/>
    <mergeCell ref="X55:Y55"/>
    <mergeCell ref="AB55:AC55"/>
    <mergeCell ref="AD55:AE55"/>
    <mergeCell ref="AG55:AH55"/>
    <mergeCell ref="AI55:AJ55"/>
    <mergeCell ref="DN54:DO54"/>
    <mergeCell ref="DQ54:DR54"/>
    <mergeCell ref="DS54:DT54"/>
    <mergeCell ref="DV54:DW54"/>
    <mergeCell ref="DX54:DY54"/>
    <mergeCell ref="G55:H55"/>
    <mergeCell ref="L55:M55"/>
    <mergeCell ref="N55:O55"/>
    <mergeCell ref="Q55:R55"/>
    <mergeCell ref="S55:T55"/>
    <mergeCell ref="CX54:CY54"/>
    <mergeCell ref="DB54:DC54"/>
    <mergeCell ref="DD54:DE54"/>
    <mergeCell ref="DG54:DH54"/>
    <mergeCell ref="DI54:DJ54"/>
    <mergeCell ref="DL54:DM54"/>
    <mergeCell ref="CI54:CJ54"/>
    <mergeCell ref="CL54:CM54"/>
    <mergeCell ref="CN54:CO54"/>
    <mergeCell ref="CQ54:CR54"/>
    <mergeCell ref="CS54:CT54"/>
    <mergeCell ref="CV54:CW54"/>
    <mergeCell ref="BS54:BT54"/>
    <mergeCell ref="BV54:BW54"/>
    <mergeCell ref="BX54:BY54"/>
    <mergeCell ref="CB54:CC54"/>
    <mergeCell ref="CD54:CE54"/>
    <mergeCell ref="CG54:CH54"/>
    <mergeCell ref="BD54:BE54"/>
    <mergeCell ref="BG54:BH54"/>
    <mergeCell ref="BI54:BJ54"/>
    <mergeCell ref="BL54:BM54"/>
    <mergeCell ref="BN54:BO54"/>
    <mergeCell ref="BQ54:BR54"/>
    <mergeCell ref="AN54:AO54"/>
    <mergeCell ref="AQ54:AR54"/>
    <mergeCell ref="AS54:AT54"/>
    <mergeCell ref="AV54:AW54"/>
    <mergeCell ref="AX54:AY54"/>
    <mergeCell ref="BB54:BC54"/>
    <mergeCell ref="X54:Y54"/>
    <mergeCell ref="AB54:AC54"/>
    <mergeCell ref="AD54:AE54"/>
    <mergeCell ref="AG54:AH54"/>
    <mergeCell ref="AI54:AJ54"/>
    <mergeCell ref="AL54:AM54"/>
    <mergeCell ref="G54:H54"/>
    <mergeCell ref="L54:M54"/>
    <mergeCell ref="N54:O54"/>
    <mergeCell ref="Q54:R54"/>
    <mergeCell ref="S54:T54"/>
    <mergeCell ref="V54:W54"/>
    <mergeCell ref="DL53:DM53"/>
    <mergeCell ref="DN53:DO53"/>
    <mergeCell ref="DQ53:DR53"/>
    <mergeCell ref="DS53:DT53"/>
    <mergeCell ref="DV53:DW53"/>
    <mergeCell ref="DX53:DY53"/>
    <mergeCell ref="CV53:CW53"/>
    <mergeCell ref="CX53:CY53"/>
    <mergeCell ref="DB53:DC53"/>
    <mergeCell ref="DD53:DE53"/>
    <mergeCell ref="DG53:DH53"/>
    <mergeCell ref="DI53:DJ53"/>
    <mergeCell ref="CG53:CH53"/>
    <mergeCell ref="CI53:CJ53"/>
    <mergeCell ref="CL53:CM53"/>
    <mergeCell ref="CN53:CO53"/>
    <mergeCell ref="CQ53:CR53"/>
    <mergeCell ref="CS53:CT53"/>
    <mergeCell ref="BQ53:BR53"/>
    <mergeCell ref="BS53:BT53"/>
    <mergeCell ref="BV53:BW53"/>
    <mergeCell ref="BX53:BY53"/>
    <mergeCell ref="CB53:CC53"/>
    <mergeCell ref="CD53:CE53"/>
    <mergeCell ref="BB53:BC53"/>
    <mergeCell ref="BD53:BE53"/>
    <mergeCell ref="BG53:BH53"/>
    <mergeCell ref="BI53:BJ53"/>
    <mergeCell ref="BL53:BM53"/>
    <mergeCell ref="BN53:BO53"/>
    <mergeCell ref="AL53:AM53"/>
    <mergeCell ref="AN53:AO53"/>
    <mergeCell ref="AQ53:AR53"/>
    <mergeCell ref="AS53:AT53"/>
    <mergeCell ref="AV53:AW53"/>
    <mergeCell ref="AX53:AY53"/>
    <mergeCell ref="V53:W53"/>
    <mergeCell ref="X53:Y53"/>
    <mergeCell ref="AB53:AC53"/>
    <mergeCell ref="AD53:AE53"/>
    <mergeCell ref="AG53:AH53"/>
    <mergeCell ref="AI53:AJ53"/>
    <mergeCell ref="DN52:DO52"/>
    <mergeCell ref="BQ52:BR52"/>
    <mergeCell ref="AN52:AO52"/>
    <mergeCell ref="AQ52:AR52"/>
    <mergeCell ref="AS52:AT52"/>
    <mergeCell ref="AV52:AW52"/>
    <mergeCell ref="AX52:AY52"/>
    <mergeCell ref="BB52:BC52"/>
    <mergeCell ref="X52:Y52"/>
    <mergeCell ref="AB52:AC52"/>
    <mergeCell ref="AD52:AE52"/>
    <mergeCell ref="AG52:AH52"/>
    <mergeCell ref="AI52:AJ52"/>
    <mergeCell ref="AL52:AM52"/>
    <mergeCell ref="DQ52:DR52"/>
    <mergeCell ref="DS52:DT52"/>
    <mergeCell ref="DV52:DW52"/>
    <mergeCell ref="DX52:DY52"/>
    <mergeCell ref="G53:H53"/>
    <mergeCell ref="L53:M53"/>
    <mergeCell ref="N53:O53"/>
    <mergeCell ref="Q53:R53"/>
    <mergeCell ref="S53:T53"/>
    <mergeCell ref="CX52:CY52"/>
    <mergeCell ref="DB52:DC52"/>
    <mergeCell ref="DD52:DE52"/>
    <mergeCell ref="DG52:DH52"/>
    <mergeCell ref="DI52:DJ52"/>
    <mergeCell ref="DL52:DM52"/>
    <mergeCell ref="CI52:CJ52"/>
    <mergeCell ref="CL52:CM52"/>
    <mergeCell ref="CN52:CO52"/>
    <mergeCell ref="CQ52:CR52"/>
    <mergeCell ref="CS52:CT52"/>
    <mergeCell ref="CV52:CW52"/>
    <mergeCell ref="BS52:BT52"/>
    <mergeCell ref="BV52:BW52"/>
    <mergeCell ref="BX52:BY52"/>
    <mergeCell ref="CB52:CC52"/>
    <mergeCell ref="CD52:CE52"/>
    <mergeCell ref="CG52:CH52"/>
    <mergeCell ref="BD52:BE52"/>
    <mergeCell ref="BG52:BH52"/>
    <mergeCell ref="BI52:BJ52"/>
    <mergeCell ref="BL52:BM52"/>
    <mergeCell ref="BN52:BO52"/>
    <mergeCell ref="G52:H52"/>
    <mergeCell ref="L52:M52"/>
    <mergeCell ref="N52:O52"/>
    <mergeCell ref="Q52:R52"/>
    <mergeCell ref="S52:T52"/>
    <mergeCell ref="V52:W52"/>
    <mergeCell ref="DL51:DM51"/>
    <mergeCell ref="DN51:DO51"/>
    <mergeCell ref="DQ51:DR51"/>
    <mergeCell ref="DS51:DT51"/>
    <mergeCell ref="DV51:DW51"/>
    <mergeCell ref="DX51:DY51"/>
    <mergeCell ref="CV51:CW51"/>
    <mergeCell ref="CX51:CY51"/>
    <mergeCell ref="DB51:DC51"/>
    <mergeCell ref="DD51:DE51"/>
    <mergeCell ref="DG51:DH51"/>
    <mergeCell ref="DI51:DJ51"/>
    <mergeCell ref="CG51:CH51"/>
    <mergeCell ref="CI51:CJ51"/>
    <mergeCell ref="CL51:CM51"/>
    <mergeCell ref="CN51:CO51"/>
    <mergeCell ref="CQ51:CR51"/>
    <mergeCell ref="CS51:CT51"/>
    <mergeCell ref="BQ51:BR51"/>
    <mergeCell ref="BS51:BT51"/>
    <mergeCell ref="BV51:BW51"/>
    <mergeCell ref="BX51:BY51"/>
    <mergeCell ref="CB51:CC51"/>
    <mergeCell ref="CD51:CE51"/>
    <mergeCell ref="BB51:BC51"/>
    <mergeCell ref="BD51:BE51"/>
    <mergeCell ref="BG51:BH51"/>
    <mergeCell ref="BI51:BJ51"/>
    <mergeCell ref="BL51:BM51"/>
    <mergeCell ref="BN51:BO51"/>
    <mergeCell ref="AL51:AM51"/>
    <mergeCell ref="AN51:AO51"/>
    <mergeCell ref="AQ51:AR51"/>
    <mergeCell ref="AS51:AT51"/>
    <mergeCell ref="AV51:AW51"/>
    <mergeCell ref="AX51:AY51"/>
    <mergeCell ref="V51:W51"/>
    <mergeCell ref="X51:Y51"/>
    <mergeCell ref="AB51:AC51"/>
    <mergeCell ref="AD51:AE51"/>
    <mergeCell ref="AG51:AH51"/>
    <mergeCell ref="AI51:AJ51"/>
    <mergeCell ref="DN50:DO50"/>
    <mergeCell ref="BQ50:BR50"/>
    <mergeCell ref="AN50:AO50"/>
    <mergeCell ref="AQ50:AR50"/>
    <mergeCell ref="AS50:AT50"/>
    <mergeCell ref="AV50:AW50"/>
    <mergeCell ref="AX50:AY50"/>
    <mergeCell ref="BB50:BC50"/>
    <mergeCell ref="X50:Y50"/>
    <mergeCell ref="AB50:AC50"/>
    <mergeCell ref="AD50:AE50"/>
    <mergeCell ref="AG50:AH50"/>
    <mergeCell ref="AI50:AJ50"/>
    <mergeCell ref="AL50:AM50"/>
    <mergeCell ref="DQ50:DR50"/>
    <mergeCell ref="DS50:DT50"/>
    <mergeCell ref="DV50:DW50"/>
    <mergeCell ref="DX50:DY50"/>
    <mergeCell ref="G51:H51"/>
    <mergeCell ref="L51:M51"/>
    <mergeCell ref="N51:O51"/>
    <mergeCell ref="Q51:R51"/>
    <mergeCell ref="S51:T51"/>
    <mergeCell ref="CX50:CY50"/>
    <mergeCell ref="DB50:DC50"/>
    <mergeCell ref="DD50:DE50"/>
    <mergeCell ref="DG50:DH50"/>
    <mergeCell ref="DI50:DJ50"/>
    <mergeCell ref="DL50:DM50"/>
    <mergeCell ref="CI50:CJ50"/>
    <mergeCell ref="CL50:CM50"/>
    <mergeCell ref="CN50:CO50"/>
    <mergeCell ref="CQ50:CR50"/>
    <mergeCell ref="CS50:CT50"/>
    <mergeCell ref="CV50:CW50"/>
    <mergeCell ref="BS50:BT50"/>
    <mergeCell ref="BV50:BW50"/>
    <mergeCell ref="BX50:BY50"/>
    <mergeCell ref="CB50:CC50"/>
    <mergeCell ref="CD50:CE50"/>
    <mergeCell ref="CG50:CH50"/>
    <mergeCell ref="BD50:BE50"/>
    <mergeCell ref="BG50:BH50"/>
    <mergeCell ref="BI50:BJ50"/>
    <mergeCell ref="BL50:BM50"/>
    <mergeCell ref="BN50:BO50"/>
    <mergeCell ref="G50:H50"/>
    <mergeCell ref="L50:M50"/>
    <mergeCell ref="N50:O50"/>
    <mergeCell ref="Q50:R50"/>
    <mergeCell ref="S50:T50"/>
    <mergeCell ref="V50:W50"/>
    <mergeCell ref="DL49:DM49"/>
    <mergeCell ref="DN49:DO49"/>
    <mergeCell ref="DQ49:DR49"/>
    <mergeCell ref="DS49:DT49"/>
    <mergeCell ref="DV49:DW49"/>
    <mergeCell ref="DX49:DY49"/>
    <mergeCell ref="CV49:CW49"/>
    <mergeCell ref="CX49:CY49"/>
    <mergeCell ref="DB49:DC49"/>
    <mergeCell ref="DD49:DE49"/>
    <mergeCell ref="DG49:DH49"/>
    <mergeCell ref="DI49:DJ49"/>
    <mergeCell ref="CG49:CH49"/>
    <mergeCell ref="CI49:CJ49"/>
    <mergeCell ref="CL49:CM49"/>
    <mergeCell ref="CN49:CO49"/>
    <mergeCell ref="CQ49:CR49"/>
    <mergeCell ref="CS49:CT49"/>
    <mergeCell ref="BQ49:BR49"/>
    <mergeCell ref="BS49:BT49"/>
    <mergeCell ref="BV49:BW49"/>
    <mergeCell ref="BX49:BY49"/>
    <mergeCell ref="CB49:CC49"/>
    <mergeCell ref="CD49:CE49"/>
    <mergeCell ref="BB49:BC49"/>
    <mergeCell ref="BD49:BE49"/>
    <mergeCell ref="BG49:BH49"/>
    <mergeCell ref="BI49:BJ49"/>
    <mergeCell ref="BL49:BM49"/>
    <mergeCell ref="BN49:BO49"/>
    <mergeCell ref="AL49:AM49"/>
    <mergeCell ref="AN49:AO49"/>
    <mergeCell ref="AQ49:AR49"/>
    <mergeCell ref="AS49:AT49"/>
    <mergeCell ref="AV49:AW49"/>
    <mergeCell ref="AX49:AY49"/>
    <mergeCell ref="V49:W49"/>
    <mergeCell ref="X49:Y49"/>
    <mergeCell ref="AB49:AC49"/>
    <mergeCell ref="AD49:AE49"/>
    <mergeCell ref="AG49:AH49"/>
    <mergeCell ref="AI49:AJ49"/>
    <mergeCell ref="DN48:DO48"/>
    <mergeCell ref="BQ48:BR48"/>
    <mergeCell ref="AN48:AO48"/>
    <mergeCell ref="AQ48:AR48"/>
    <mergeCell ref="AS48:AT48"/>
    <mergeCell ref="AV48:AW48"/>
    <mergeCell ref="AX48:AY48"/>
    <mergeCell ref="BB48:BC48"/>
    <mergeCell ref="X48:Y48"/>
    <mergeCell ref="AB48:AC48"/>
    <mergeCell ref="AD48:AE48"/>
    <mergeCell ref="AG48:AH48"/>
    <mergeCell ref="AI48:AJ48"/>
    <mergeCell ref="AL48:AM48"/>
    <mergeCell ref="DQ48:DR48"/>
    <mergeCell ref="DS48:DT48"/>
    <mergeCell ref="DV48:DW48"/>
    <mergeCell ref="DX48:DY48"/>
    <mergeCell ref="G49:H49"/>
    <mergeCell ref="L49:M49"/>
    <mergeCell ref="N49:O49"/>
    <mergeCell ref="Q49:R49"/>
    <mergeCell ref="S49:T49"/>
    <mergeCell ref="CX48:CY48"/>
    <mergeCell ref="DB48:DC48"/>
    <mergeCell ref="DD48:DE48"/>
    <mergeCell ref="DG48:DH48"/>
    <mergeCell ref="DI48:DJ48"/>
    <mergeCell ref="DL48:DM48"/>
    <mergeCell ref="CI48:CJ48"/>
    <mergeCell ref="CL48:CM48"/>
    <mergeCell ref="CN48:CO48"/>
    <mergeCell ref="CQ48:CR48"/>
    <mergeCell ref="CS48:CT48"/>
    <mergeCell ref="CV48:CW48"/>
    <mergeCell ref="BS48:BT48"/>
    <mergeCell ref="BV48:BW48"/>
    <mergeCell ref="BX48:BY48"/>
    <mergeCell ref="CB48:CC48"/>
    <mergeCell ref="CD48:CE48"/>
    <mergeCell ref="CG48:CH48"/>
    <mergeCell ref="BD48:BE48"/>
    <mergeCell ref="BG48:BH48"/>
    <mergeCell ref="BI48:BJ48"/>
    <mergeCell ref="BL48:BM48"/>
    <mergeCell ref="BN48:BO48"/>
    <mergeCell ref="G48:H48"/>
    <mergeCell ref="L48:M48"/>
    <mergeCell ref="N48:O48"/>
    <mergeCell ref="Q48:R48"/>
    <mergeCell ref="S48:T48"/>
    <mergeCell ref="V48:W48"/>
    <mergeCell ref="DL47:DM47"/>
    <mergeCell ref="DN47:DO47"/>
    <mergeCell ref="DQ47:DR47"/>
    <mergeCell ref="DS47:DT47"/>
    <mergeCell ref="DV47:DW47"/>
    <mergeCell ref="DX47:DY47"/>
    <mergeCell ref="CV47:CW47"/>
    <mergeCell ref="CX47:CY47"/>
    <mergeCell ref="DB47:DC47"/>
    <mergeCell ref="DD47:DE47"/>
    <mergeCell ref="DG47:DH47"/>
    <mergeCell ref="DI47:DJ47"/>
    <mergeCell ref="CG47:CH47"/>
    <mergeCell ref="CI47:CJ47"/>
    <mergeCell ref="CL47:CM47"/>
    <mergeCell ref="CN47:CO47"/>
    <mergeCell ref="CQ47:CR47"/>
    <mergeCell ref="CS47:CT47"/>
    <mergeCell ref="BQ47:BR47"/>
    <mergeCell ref="BS47:BT47"/>
    <mergeCell ref="BV47:BW47"/>
    <mergeCell ref="BX47:BY47"/>
    <mergeCell ref="CB47:CC47"/>
    <mergeCell ref="CD47:CE47"/>
    <mergeCell ref="BB47:BC47"/>
    <mergeCell ref="BD47:BE47"/>
    <mergeCell ref="BG47:BH47"/>
    <mergeCell ref="BI47:BJ47"/>
    <mergeCell ref="BL47:BM47"/>
    <mergeCell ref="BN47:BO47"/>
    <mergeCell ref="AL47:AM47"/>
    <mergeCell ref="AN47:AO47"/>
    <mergeCell ref="AQ47:AR47"/>
    <mergeCell ref="AS47:AT47"/>
    <mergeCell ref="AV47:AW47"/>
    <mergeCell ref="AX47:AY47"/>
    <mergeCell ref="V47:W47"/>
    <mergeCell ref="X47:Y47"/>
    <mergeCell ref="AB47:AC47"/>
    <mergeCell ref="AD47:AE47"/>
    <mergeCell ref="AG47:AH47"/>
    <mergeCell ref="AI47:AJ47"/>
    <mergeCell ref="DN46:DO46"/>
    <mergeCell ref="BQ46:BR46"/>
    <mergeCell ref="AN46:AO46"/>
    <mergeCell ref="AQ46:AR46"/>
    <mergeCell ref="AS46:AT46"/>
    <mergeCell ref="AV46:AW46"/>
    <mergeCell ref="AX46:AY46"/>
    <mergeCell ref="BB46:BC46"/>
    <mergeCell ref="X46:Y46"/>
    <mergeCell ref="AB46:AC46"/>
    <mergeCell ref="AD46:AE46"/>
    <mergeCell ref="AG46:AH46"/>
    <mergeCell ref="AI46:AJ46"/>
    <mergeCell ref="AL46:AM46"/>
    <mergeCell ref="DQ46:DR46"/>
    <mergeCell ref="DS46:DT46"/>
    <mergeCell ref="DV46:DW46"/>
    <mergeCell ref="DX46:DY46"/>
    <mergeCell ref="G47:H47"/>
    <mergeCell ref="L47:M47"/>
    <mergeCell ref="N47:O47"/>
    <mergeCell ref="Q47:R47"/>
    <mergeCell ref="S47:T47"/>
    <mergeCell ref="CX46:CY46"/>
    <mergeCell ref="DB46:DC46"/>
    <mergeCell ref="DD46:DE46"/>
    <mergeCell ref="DG46:DH46"/>
    <mergeCell ref="DI46:DJ46"/>
    <mergeCell ref="DL46:DM46"/>
    <mergeCell ref="CI46:CJ46"/>
    <mergeCell ref="CL46:CM46"/>
    <mergeCell ref="CN46:CO46"/>
    <mergeCell ref="CQ46:CR46"/>
    <mergeCell ref="CS46:CT46"/>
    <mergeCell ref="CV46:CW46"/>
    <mergeCell ref="BS46:BT46"/>
    <mergeCell ref="BV46:BW46"/>
    <mergeCell ref="BX46:BY46"/>
    <mergeCell ref="CB46:CC46"/>
    <mergeCell ref="CD46:CE46"/>
    <mergeCell ref="CG46:CH46"/>
    <mergeCell ref="BD46:BE46"/>
    <mergeCell ref="BG46:BH46"/>
    <mergeCell ref="BI46:BJ46"/>
    <mergeCell ref="BL46:BM46"/>
    <mergeCell ref="BN46:BO46"/>
    <mergeCell ref="G46:H46"/>
    <mergeCell ref="L46:M46"/>
    <mergeCell ref="N46:O46"/>
    <mergeCell ref="Q46:R46"/>
    <mergeCell ref="S46:T46"/>
    <mergeCell ref="V46:W46"/>
    <mergeCell ref="DL45:DM45"/>
    <mergeCell ref="DN45:DO45"/>
    <mergeCell ref="DQ45:DR45"/>
    <mergeCell ref="DS45:DT45"/>
    <mergeCell ref="DV45:DW45"/>
    <mergeCell ref="DX45:DY45"/>
    <mergeCell ref="CV45:CW45"/>
    <mergeCell ref="CX45:CY45"/>
    <mergeCell ref="DB45:DC45"/>
    <mergeCell ref="DD45:DE45"/>
    <mergeCell ref="DG45:DH45"/>
    <mergeCell ref="DI45:DJ45"/>
    <mergeCell ref="CG45:CH45"/>
    <mergeCell ref="CI45:CJ45"/>
    <mergeCell ref="CL45:CM45"/>
    <mergeCell ref="CN45:CO45"/>
    <mergeCell ref="CQ45:CR45"/>
    <mergeCell ref="CS45:CT45"/>
    <mergeCell ref="BQ45:BR45"/>
    <mergeCell ref="BS45:BT45"/>
    <mergeCell ref="BV45:BW45"/>
    <mergeCell ref="BX45:BY45"/>
    <mergeCell ref="CB45:CC45"/>
    <mergeCell ref="CD45:CE45"/>
    <mergeCell ref="BB45:BC45"/>
    <mergeCell ref="BD45:BE45"/>
    <mergeCell ref="BG45:BH45"/>
    <mergeCell ref="BI45:BJ45"/>
    <mergeCell ref="BL45:BM45"/>
    <mergeCell ref="BN45:BO45"/>
    <mergeCell ref="AL45:AM45"/>
    <mergeCell ref="AN45:AO45"/>
    <mergeCell ref="AQ45:AR45"/>
    <mergeCell ref="AS45:AT45"/>
    <mergeCell ref="AV45:AW45"/>
    <mergeCell ref="AX45:AY45"/>
    <mergeCell ref="V45:W45"/>
    <mergeCell ref="X45:Y45"/>
    <mergeCell ref="AB45:AC45"/>
    <mergeCell ref="AD45:AE45"/>
    <mergeCell ref="AG45:AH45"/>
    <mergeCell ref="AI45:AJ45"/>
    <mergeCell ref="DN44:DO44"/>
    <mergeCell ref="BQ44:BR44"/>
    <mergeCell ref="AN44:AO44"/>
    <mergeCell ref="AQ44:AR44"/>
    <mergeCell ref="AS44:AT44"/>
    <mergeCell ref="AV44:AW44"/>
    <mergeCell ref="AX44:AY44"/>
    <mergeCell ref="BB44:BC44"/>
    <mergeCell ref="X44:Y44"/>
    <mergeCell ref="AB44:AC44"/>
    <mergeCell ref="AD44:AE44"/>
    <mergeCell ref="AG44:AH44"/>
    <mergeCell ref="AI44:AJ44"/>
    <mergeCell ref="AL44:AM44"/>
    <mergeCell ref="DQ44:DR44"/>
    <mergeCell ref="DS44:DT44"/>
    <mergeCell ref="DV44:DW44"/>
    <mergeCell ref="DX44:DY44"/>
    <mergeCell ref="G45:H45"/>
    <mergeCell ref="L45:M45"/>
    <mergeCell ref="N45:O45"/>
    <mergeCell ref="Q45:R45"/>
    <mergeCell ref="S45:T45"/>
    <mergeCell ref="CX44:CY44"/>
    <mergeCell ref="DB44:DC44"/>
    <mergeCell ref="DD44:DE44"/>
    <mergeCell ref="DG44:DH44"/>
    <mergeCell ref="DI44:DJ44"/>
    <mergeCell ref="DL44:DM44"/>
    <mergeCell ref="CI44:CJ44"/>
    <mergeCell ref="CL44:CM44"/>
    <mergeCell ref="CN44:CO44"/>
    <mergeCell ref="CQ44:CR44"/>
    <mergeCell ref="CS44:CT44"/>
    <mergeCell ref="CV44:CW44"/>
    <mergeCell ref="BS44:BT44"/>
    <mergeCell ref="BV44:BW44"/>
    <mergeCell ref="BX44:BY44"/>
    <mergeCell ref="CB44:CC44"/>
    <mergeCell ref="CD44:CE44"/>
    <mergeCell ref="CG44:CH44"/>
    <mergeCell ref="BD44:BE44"/>
    <mergeCell ref="BG44:BH44"/>
    <mergeCell ref="BI44:BJ44"/>
    <mergeCell ref="BL44:BM44"/>
    <mergeCell ref="BN44:BO44"/>
    <mergeCell ref="G44:H44"/>
    <mergeCell ref="L44:M44"/>
    <mergeCell ref="N44:O44"/>
    <mergeCell ref="Q44:R44"/>
    <mergeCell ref="S44:T44"/>
    <mergeCell ref="V44:W44"/>
    <mergeCell ref="DL43:DM43"/>
    <mergeCell ref="DN43:DO43"/>
    <mergeCell ref="DQ43:DR43"/>
    <mergeCell ref="DS43:DT43"/>
    <mergeCell ref="DV43:DW43"/>
    <mergeCell ref="DX43:DY43"/>
    <mergeCell ref="CV43:CW43"/>
    <mergeCell ref="CX43:CY43"/>
    <mergeCell ref="DB43:DC43"/>
    <mergeCell ref="DD43:DE43"/>
    <mergeCell ref="DG43:DH43"/>
    <mergeCell ref="DI43:DJ43"/>
    <mergeCell ref="CG43:CH43"/>
    <mergeCell ref="CI43:CJ43"/>
    <mergeCell ref="CL43:CM43"/>
    <mergeCell ref="CN43:CO43"/>
    <mergeCell ref="CQ43:CR43"/>
    <mergeCell ref="CS43:CT43"/>
    <mergeCell ref="BQ43:BR43"/>
    <mergeCell ref="BS43:BT43"/>
    <mergeCell ref="BV43:BW43"/>
    <mergeCell ref="BX43:BY43"/>
    <mergeCell ref="CB43:CC43"/>
    <mergeCell ref="CD43:CE43"/>
    <mergeCell ref="BB43:BC43"/>
    <mergeCell ref="BD43:BE43"/>
    <mergeCell ref="BG43:BH43"/>
    <mergeCell ref="BI43:BJ43"/>
    <mergeCell ref="BL43:BM43"/>
    <mergeCell ref="BN43:BO43"/>
    <mergeCell ref="AL43:AM43"/>
    <mergeCell ref="AN43:AO43"/>
    <mergeCell ref="AQ43:AR43"/>
    <mergeCell ref="AS43:AT43"/>
    <mergeCell ref="AV43:AW43"/>
    <mergeCell ref="AX43:AY43"/>
    <mergeCell ref="V43:W43"/>
    <mergeCell ref="X43:Y43"/>
    <mergeCell ref="AB43:AC43"/>
    <mergeCell ref="AD43:AE43"/>
    <mergeCell ref="AG43:AH43"/>
    <mergeCell ref="AI43:AJ43"/>
    <mergeCell ref="DN42:DO42"/>
    <mergeCell ref="BQ42:BR42"/>
    <mergeCell ref="AN42:AO42"/>
    <mergeCell ref="AQ42:AR42"/>
    <mergeCell ref="AS42:AT42"/>
    <mergeCell ref="AV42:AW42"/>
    <mergeCell ref="AX42:AY42"/>
    <mergeCell ref="BB42:BC42"/>
    <mergeCell ref="X42:Y42"/>
    <mergeCell ref="AB42:AC42"/>
    <mergeCell ref="AD42:AE42"/>
    <mergeCell ref="AG42:AH42"/>
    <mergeCell ref="AI42:AJ42"/>
    <mergeCell ref="AL42:AM42"/>
    <mergeCell ref="DQ42:DR42"/>
    <mergeCell ref="DS42:DT42"/>
    <mergeCell ref="DV42:DW42"/>
    <mergeCell ref="DX42:DY42"/>
    <mergeCell ref="G43:H43"/>
    <mergeCell ref="L43:M43"/>
    <mergeCell ref="N43:O43"/>
    <mergeCell ref="Q43:R43"/>
    <mergeCell ref="S43:T43"/>
    <mergeCell ref="CX42:CY42"/>
    <mergeCell ref="DB42:DC42"/>
    <mergeCell ref="DD42:DE42"/>
    <mergeCell ref="DG42:DH42"/>
    <mergeCell ref="DI42:DJ42"/>
    <mergeCell ref="DL42:DM42"/>
    <mergeCell ref="CI42:CJ42"/>
    <mergeCell ref="CL42:CM42"/>
    <mergeCell ref="CN42:CO42"/>
    <mergeCell ref="CQ42:CR42"/>
    <mergeCell ref="CS42:CT42"/>
    <mergeCell ref="CV42:CW42"/>
    <mergeCell ref="BS42:BT42"/>
    <mergeCell ref="BV42:BW42"/>
    <mergeCell ref="BX42:BY42"/>
    <mergeCell ref="CB42:CC42"/>
    <mergeCell ref="CD42:CE42"/>
    <mergeCell ref="CG42:CH42"/>
    <mergeCell ref="BD42:BE42"/>
    <mergeCell ref="BG42:BH42"/>
    <mergeCell ref="BI42:BJ42"/>
    <mergeCell ref="BL42:BM42"/>
    <mergeCell ref="BN42:BO42"/>
    <mergeCell ref="G42:H42"/>
    <mergeCell ref="L42:M42"/>
    <mergeCell ref="N42:O42"/>
    <mergeCell ref="Q42:R42"/>
    <mergeCell ref="S42:T42"/>
    <mergeCell ref="V42:W42"/>
    <mergeCell ref="DL41:DM41"/>
    <mergeCell ref="DN41:DO41"/>
    <mergeCell ref="DQ41:DR41"/>
    <mergeCell ref="DS41:DT41"/>
    <mergeCell ref="DV41:DW41"/>
    <mergeCell ref="DX41:DY41"/>
    <mergeCell ref="CV41:CW41"/>
    <mergeCell ref="CX41:CY41"/>
    <mergeCell ref="DB41:DC41"/>
    <mergeCell ref="DD41:DE41"/>
    <mergeCell ref="DG41:DH41"/>
    <mergeCell ref="DI41:DJ41"/>
    <mergeCell ref="CG41:CH41"/>
    <mergeCell ref="CI41:CJ41"/>
    <mergeCell ref="CL41:CM41"/>
    <mergeCell ref="CN41:CO41"/>
    <mergeCell ref="CQ41:CR41"/>
    <mergeCell ref="CS41:CT41"/>
    <mergeCell ref="BQ41:BR41"/>
    <mergeCell ref="BS41:BT41"/>
    <mergeCell ref="BV41:BW41"/>
    <mergeCell ref="BX41:BY41"/>
    <mergeCell ref="CB41:CC41"/>
    <mergeCell ref="CD41:CE41"/>
    <mergeCell ref="BB41:BC41"/>
    <mergeCell ref="BD41:BE41"/>
    <mergeCell ref="BG41:BH41"/>
    <mergeCell ref="BI41:BJ41"/>
    <mergeCell ref="BL41:BM41"/>
    <mergeCell ref="BN41:BO41"/>
    <mergeCell ref="AL41:AM41"/>
    <mergeCell ref="AN41:AO41"/>
    <mergeCell ref="AQ41:AR41"/>
    <mergeCell ref="AS41:AT41"/>
    <mergeCell ref="AV41:AW41"/>
    <mergeCell ref="AX41:AY41"/>
    <mergeCell ref="V41:W41"/>
    <mergeCell ref="X41:Y41"/>
    <mergeCell ref="AB41:AC41"/>
    <mergeCell ref="AD41:AE41"/>
    <mergeCell ref="AG41:AH41"/>
    <mergeCell ref="AI41:AJ41"/>
    <mergeCell ref="DN40:DO40"/>
    <mergeCell ref="BQ40:BR40"/>
    <mergeCell ref="AN40:AO40"/>
    <mergeCell ref="AQ40:AR40"/>
    <mergeCell ref="AS40:AT40"/>
    <mergeCell ref="AV40:AW40"/>
    <mergeCell ref="AX40:AY40"/>
    <mergeCell ref="BB40:BC40"/>
    <mergeCell ref="X40:Y40"/>
    <mergeCell ref="AB40:AC40"/>
    <mergeCell ref="AD40:AE40"/>
    <mergeCell ref="AG40:AH40"/>
    <mergeCell ref="AI40:AJ40"/>
    <mergeCell ref="AL40:AM40"/>
    <mergeCell ref="DQ40:DR40"/>
    <mergeCell ref="DS40:DT40"/>
    <mergeCell ref="DV40:DW40"/>
    <mergeCell ref="DX40:DY40"/>
    <mergeCell ref="G41:H41"/>
    <mergeCell ref="L41:M41"/>
    <mergeCell ref="N41:O41"/>
    <mergeCell ref="Q41:R41"/>
    <mergeCell ref="S41:T41"/>
    <mergeCell ref="CX40:CY40"/>
    <mergeCell ref="DB40:DC40"/>
    <mergeCell ref="DD40:DE40"/>
    <mergeCell ref="DG40:DH40"/>
    <mergeCell ref="DI40:DJ40"/>
    <mergeCell ref="DL40:DM40"/>
    <mergeCell ref="CI40:CJ40"/>
    <mergeCell ref="CL40:CM40"/>
    <mergeCell ref="CN40:CO40"/>
    <mergeCell ref="CQ40:CR40"/>
    <mergeCell ref="CS40:CT40"/>
    <mergeCell ref="CV40:CW40"/>
    <mergeCell ref="BS40:BT40"/>
    <mergeCell ref="BV40:BW40"/>
    <mergeCell ref="BX40:BY40"/>
    <mergeCell ref="CB40:CC40"/>
    <mergeCell ref="CD40:CE40"/>
    <mergeCell ref="CG40:CH40"/>
    <mergeCell ref="BD40:BE40"/>
    <mergeCell ref="BG40:BH40"/>
    <mergeCell ref="BI40:BJ40"/>
    <mergeCell ref="BL40:BM40"/>
    <mergeCell ref="BN40:BO40"/>
    <mergeCell ref="G40:H40"/>
    <mergeCell ref="L40:M40"/>
    <mergeCell ref="N40:O40"/>
    <mergeCell ref="Q40:R40"/>
    <mergeCell ref="S40:T40"/>
    <mergeCell ref="V40:W40"/>
    <mergeCell ref="DL39:DM39"/>
    <mergeCell ref="DN39:DO39"/>
    <mergeCell ref="DQ39:DR39"/>
    <mergeCell ref="DS39:DT39"/>
    <mergeCell ref="DV39:DW39"/>
    <mergeCell ref="DX39:DY39"/>
    <mergeCell ref="CV39:CW39"/>
    <mergeCell ref="CX39:CY39"/>
    <mergeCell ref="DB39:DC39"/>
    <mergeCell ref="DD39:DE39"/>
    <mergeCell ref="DG39:DH39"/>
    <mergeCell ref="DI39:DJ39"/>
    <mergeCell ref="CG39:CH39"/>
    <mergeCell ref="CI39:CJ39"/>
    <mergeCell ref="CL39:CM39"/>
    <mergeCell ref="CN39:CO39"/>
    <mergeCell ref="CQ39:CR39"/>
    <mergeCell ref="CS39:CT39"/>
    <mergeCell ref="BQ39:BR39"/>
    <mergeCell ref="BS39:BT39"/>
    <mergeCell ref="BV39:BW39"/>
    <mergeCell ref="BX39:BY39"/>
    <mergeCell ref="CB39:CC39"/>
    <mergeCell ref="CD39:CE39"/>
    <mergeCell ref="BB39:BC39"/>
    <mergeCell ref="BD39:BE39"/>
    <mergeCell ref="BG39:BH39"/>
    <mergeCell ref="BI39:BJ39"/>
    <mergeCell ref="BL39:BM39"/>
    <mergeCell ref="BN39:BO39"/>
    <mergeCell ref="AL39:AM39"/>
    <mergeCell ref="AN39:AO39"/>
    <mergeCell ref="AQ39:AR39"/>
    <mergeCell ref="AS39:AT39"/>
    <mergeCell ref="AV39:AW39"/>
    <mergeCell ref="AX39:AY39"/>
    <mergeCell ref="V39:W39"/>
    <mergeCell ref="X39:Y39"/>
    <mergeCell ref="AB39:AC39"/>
    <mergeCell ref="AD39:AE39"/>
    <mergeCell ref="AG39:AH39"/>
    <mergeCell ref="AI39:AJ39"/>
    <mergeCell ref="DN38:DO38"/>
    <mergeCell ref="BQ38:BR38"/>
    <mergeCell ref="AN38:AO38"/>
    <mergeCell ref="AQ38:AR38"/>
    <mergeCell ref="AS38:AT38"/>
    <mergeCell ref="AV38:AW38"/>
    <mergeCell ref="AX38:AY38"/>
    <mergeCell ref="BB38:BC38"/>
    <mergeCell ref="X38:Y38"/>
    <mergeCell ref="AB38:AC38"/>
    <mergeCell ref="AD38:AE38"/>
    <mergeCell ref="AG38:AH38"/>
    <mergeCell ref="AI38:AJ38"/>
    <mergeCell ref="AL38:AM38"/>
    <mergeCell ref="DQ38:DR38"/>
    <mergeCell ref="DS38:DT38"/>
    <mergeCell ref="DV38:DW38"/>
    <mergeCell ref="DX38:DY38"/>
    <mergeCell ref="G39:H39"/>
    <mergeCell ref="L39:M39"/>
    <mergeCell ref="N39:O39"/>
    <mergeCell ref="Q39:R39"/>
    <mergeCell ref="S39:T39"/>
    <mergeCell ref="CX38:CY38"/>
    <mergeCell ref="DB38:DC38"/>
    <mergeCell ref="DD38:DE38"/>
    <mergeCell ref="DG38:DH38"/>
    <mergeCell ref="DI38:DJ38"/>
    <mergeCell ref="DL38:DM38"/>
    <mergeCell ref="CI38:CJ38"/>
    <mergeCell ref="CL38:CM38"/>
    <mergeCell ref="CN38:CO38"/>
    <mergeCell ref="CQ38:CR38"/>
    <mergeCell ref="CS38:CT38"/>
    <mergeCell ref="CV38:CW38"/>
    <mergeCell ref="BS38:BT38"/>
    <mergeCell ref="BV38:BW38"/>
    <mergeCell ref="BX38:BY38"/>
    <mergeCell ref="CB38:CC38"/>
    <mergeCell ref="CD38:CE38"/>
    <mergeCell ref="CG38:CH38"/>
    <mergeCell ref="BD38:BE38"/>
    <mergeCell ref="BG38:BH38"/>
    <mergeCell ref="BI38:BJ38"/>
    <mergeCell ref="BL38:BM38"/>
    <mergeCell ref="BN38:BO38"/>
    <mergeCell ref="G38:H38"/>
    <mergeCell ref="L38:M38"/>
    <mergeCell ref="N38:O38"/>
    <mergeCell ref="Q38:R38"/>
    <mergeCell ref="S38:T38"/>
    <mergeCell ref="V38:W38"/>
    <mergeCell ref="DL37:DM37"/>
    <mergeCell ref="DN37:DO37"/>
    <mergeCell ref="DQ37:DR37"/>
    <mergeCell ref="DS37:DT37"/>
    <mergeCell ref="DV37:DW37"/>
    <mergeCell ref="DX37:DY37"/>
    <mergeCell ref="CV37:CW37"/>
    <mergeCell ref="CX37:CY37"/>
    <mergeCell ref="DB37:DC37"/>
    <mergeCell ref="DD37:DE37"/>
    <mergeCell ref="DG37:DH37"/>
    <mergeCell ref="DI37:DJ37"/>
    <mergeCell ref="CG37:CH37"/>
    <mergeCell ref="CI37:CJ37"/>
    <mergeCell ref="CL37:CM37"/>
    <mergeCell ref="CN37:CO37"/>
    <mergeCell ref="CQ37:CR37"/>
    <mergeCell ref="CS37:CT37"/>
    <mergeCell ref="BQ37:BR37"/>
    <mergeCell ref="BS37:BT37"/>
    <mergeCell ref="BV37:BW37"/>
    <mergeCell ref="BX37:BY37"/>
    <mergeCell ref="CB37:CC37"/>
    <mergeCell ref="CD37:CE37"/>
    <mergeCell ref="BB37:BC37"/>
    <mergeCell ref="BD37:BE37"/>
    <mergeCell ref="BG37:BH37"/>
    <mergeCell ref="BI37:BJ37"/>
    <mergeCell ref="BL37:BM37"/>
    <mergeCell ref="BN37:BO37"/>
    <mergeCell ref="AL37:AM37"/>
    <mergeCell ref="AN37:AO37"/>
    <mergeCell ref="AQ37:AR37"/>
    <mergeCell ref="AS37:AT37"/>
    <mergeCell ref="AV37:AW37"/>
    <mergeCell ref="AX37:AY37"/>
    <mergeCell ref="V37:W37"/>
    <mergeCell ref="X37:Y37"/>
    <mergeCell ref="AB37:AC37"/>
    <mergeCell ref="AD37:AE37"/>
    <mergeCell ref="AG37:AH37"/>
    <mergeCell ref="AI37:AJ37"/>
    <mergeCell ref="DN36:DO36"/>
    <mergeCell ref="BQ36:BR36"/>
    <mergeCell ref="AN36:AO36"/>
    <mergeCell ref="AQ36:AR36"/>
    <mergeCell ref="AS36:AT36"/>
    <mergeCell ref="AV36:AW36"/>
    <mergeCell ref="AX36:AY36"/>
    <mergeCell ref="BB36:BC36"/>
    <mergeCell ref="X36:Y36"/>
    <mergeCell ref="AB36:AC36"/>
    <mergeCell ref="AD36:AE36"/>
    <mergeCell ref="AG36:AH36"/>
    <mergeCell ref="AI36:AJ36"/>
    <mergeCell ref="AL36:AM36"/>
    <mergeCell ref="DQ36:DR36"/>
    <mergeCell ref="DS36:DT36"/>
    <mergeCell ref="DV36:DW36"/>
    <mergeCell ref="DX36:DY36"/>
    <mergeCell ref="G37:H37"/>
    <mergeCell ref="L37:M37"/>
    <mergeCell ref="N37:O37"/>
    <mergeCell ref="Q37:R37"/>
    <mergeCell ref="S37:T37"/>
    <mergeCell ref="CX36:CY36"/>
    <mergeCell ref="DB36:DC36"/>
    <mergeCell ref="DD36:DE36"/>
    <mergeCell ref="DG36:DH36"/>
    <mergeCell ref="DI36:DJ36"/>
    <mergeCell ref="DL36:DM36"/>
    <mergeCell ref="CI36:CJ36"/>
    <mergeCell ref="CL36:CM36"/>
    <mergeCell ref="CN36:CO36"/>
    <mergeCell ref="CQ36:CR36"/>
    <mergeCell ref="CS36:CT36"/>
    <mergeCell ref="CV36:CW36"/>
    <mergeCell ref="BS36:BT36"/>
    <mergeCell ref="BV36:BW36"/>
    <mergeCell ref="BX36:BY36"/>
    <mergeCell ref="CB36:CC36"/>
    <mergeCell ref="CD36:CE36"/>
    <mergeCell ref="CG36:CH36"/>
    <mergeCell ref="BD36:BE36"/>
    <mergeCell ref="BG36:BH36"/>
    <mergeCell ref="BI36:BJ36"/>
    <mergeCell ref="BL36:BM36"/>
    <mergeCell ref="BN36:BO36"/>
    <mergeCell ref="G36:H36"/>
    <mergeCell ref="L36:M36"/>
    <mergeCell ref="N36:O36"/>
    <mergeCell ref="Q36:R36"/>
    <mergeCell ref="S36:T36"/>
    <mergeCell ref="V36:W36"/>
    <mergeCell ref="DL35:DM35"/>
    <mergeCell ref="DN35:DO35"/>
    <mergeCell ref="DQ35:DR35"/>
    <mergeCell ref="DS35:DT35"/>
    <mergeCell ref="DV35:DW35"/>
    <mergeCell ref="DX35:DY35"/>
    <mergeCell ref="CV35:CW35"/>
    <mergeCell ref="CX35:CY35"/>
    <mergeCell ref="DB35:DC35"/>
    <mergeCell ref="DD35:DE35"/>
    <mergeCell ref="DG35:DH35"/>
    <mergeCell ref="DI35:DJ35"/>
    <mergeCell ref="CG35:CH35"/>
    <mergeCell ref="CI35:CJ35"/>
    <mergeCell ref="CL35:CM35"/>
    <mergeCell ref="CN35:CO35"/>
    <mergeCell ref="CQ35:CR35"/>
    <mergeCell ref="CS35:CT35"/>
    <mergeCell ref="BQ35:BR35"/>
    <mergeCell ref="BS35:BT35"/>
    <mergeCell ref="BV35:BW35"/>
    <mergeCell ref="BX35:BY35"/>
    <mergeCell ref="CB35:CC35"/>
    <mergeCell ref="CD35:CE35"/>
    <mergeCell ref="BB35:BC35"/>
    <mergeCell ref="BD35:BE35"/>
    <mergeCell ref="BG35:BH35"/>
    <mergeCell ref="BI35:BJ35"/>
    <mergeCell ref="BL35:BM35"/>
    <mergeCell ref="BN35:BO35"/>
    <mergeCell ref="AL35:AM35"/>
    <mergeCell ref="AN35:AO35"/>
    <mergeCell ref="AQ35:AR35"/>
    <mergeCell ref="AS35:AT35"/>
    <mergeCell ref="AV35:AW35"/>
    <mergeCell ref="AX35:AY35"/>
    <mergeCell ref="V35:W35"/>
    <mergeCell ref="X35:Y35"/>
    <mergeCell ref="AB35:AC35"/>
    <mergeCell ref="AD35:AE35"/>
    <mergeCell ref="AG35:AH35"/>
    <mergeCell ref="AI35:AJ35"/>
    <mergeCell ref="DN34:DO34"/>
    <mergeCell ref="BQ34:BR34"/>
    <mergeCell ref="AN34:AO34"/>
    <mergeCell ref="AQ34:AR34"/>
    <mergeCell ref="AS34:AT34"/>
    <mergeCell ref="AV34:AW34"/>
    <mergeCell ref="AX34:AY34"/>
    <mergeCell ref="BB34:BC34"/>
    <mergeCell ref="X34:Y34"/>
    <mergeCell ref="AB34:AC34"/>
    <mergeCell ref="AD34:AE34"/>
    <mergeCell ref="AG34:AH34"/>
    <mergeCell ref="AI34:AJ34"/>
    <mergeCell ref="AL34:AM34"/>
    <mergeCell ref="DQ34:DR34"/>
    <mergeCell ref="DS34:DT34"/>
    <mergeCell ref="DV34:DW34"/>
    <mergeCell ref="DX34:DY34"/>
    <mergeCell ref="G35:H35"/>
    <mergeCell ref="L35:M35"/>
    <mergeCell ref="N35:O35"/>
    <mergeCell ref="Q35:R35"/>
    <mergeCell ref="S35:T35"/>
    <mergeCell ref="CX34:CY34"/>
    <mergeCell ref="DB34:DC34"/>
    <mergeCell ref="DD34:DE34"/>
    <mergeCell ref="DG34:DH34"/>
    <mergeCell ref="DI34:DJ34"/>
    <mergeCell ref="DL34:DM34"/>
    <mergeCell ref="CI34:CJ34"/>
    <mergeCell ref="CL34:CM34"/>
    <mergeCell ref="CN34:CO34"/>
    <mergeCell ref="CQ34:CR34"/>
    <mergeCell ref="CS34:CT34"/>
    <mergeCell ref="CV34:CW34"/>
    <mergeCell ref="BS34:BT34"/>
    <mergeCell ref="BV34:BW34"/>
    <mergeCell ref="BX34:BY34"/>
    <mergeCell ref="CB34:CC34"/>
    <mergeCell ref="CD34:CE34"/>
    <mergeCell ref="CG34:CH34"/>
    <mergeCell ref="BD34:BE34"/>
    <mergeCell ref="BG34:BH34"/>
    <mergeCell ref="BI34:BJ34"/>
    <mergeCell ref="BL34:BM34"/>
    <mergeCell ref="BN34:BO34"/>
    <mergeCell ref="G34:H34"/>
    <mergeCell ref="L34:M34"/>
    <mergeCell ref="N34:O34"/>
    <mergeCell ref="Q34:R34"/>
    <mergeCell ref="S34:T34"/>
    <mergeCell ref="V34:W34"/>
    <mergeCell ref="DL33:DM33"/>
    <mergeCell ref="DN33:DO33"/>
    <mergeCell ref="DQ33:DR33"/>
    <mergeCell ref="DS33:DT33"/>
    <mergeCell ref="DV33:DW33"/>
    <mergeCell ref="DX33:DY33"/>
    <mergeCell ref="CV33:CW33"/>
    <mergeCell ref="CX33:CY33"/>
    <mergeCell ref="DB33:DC33"/>
    <mergeCell ref="DD33:DE33"/>
    <mergeCell ref="DG33:DH33"/>
    <mergeCell ref="DI33:DJ33"/>
    <mergeCell ref="CG33:CH33"/>
    <mergeCell ref="CI33:CJ33"/>
    <mergeCell ref="CL33:CM33"/>
    <mergeCell ref="CN33:CO33"/>
    <mergeCell ref="CQ33:CR33"/>
    <mergeCell ref="CS33:CT33"/>
    <mergeCell ref="BQ33:BR33"/>
    <mergeCell ref="BS33:BT33"/>
    <mergeCell ref="BV33:BW33"/>
    <mergeCell ref="BX33:BY33"/>
    <mergeCell ref="CB33:CC33"/>
    <mergeCell ref="CD33:CE33"/>
    <mergeCell ref="BB33:BC33"/>
    <mergeCell ref="BD33:BE33"/>
    <mergeCell ref="BG33:BH33"/>
    <mergeCell ref="BI33:BJ33"/>
    <mergeCell ref="BL33:BM33"/>
    <mergeCell ref="BN33:BO33"/>
    <mergeCell ref="AL33:AM33"/>
    <mergeCell ref="AN33:AO33"/>
    <mergeCell ref="AQ33:AR33"/>
    <mergeCell ref="AS33:AT33"/>
    <mergeCell ref="AV33:AW33"/>
    <mergeCell ref="AX33:AY33"/>
    <mergeCell ref="V33:W33"/>
    <mergeCell ref="X33:Y33"/>
    <mergeCell ref="AB33:AC33"/>
    <mergeCell ref="AD33:AE33"/>
    <mergeCell ref="AG33:AH33"/>
    <mergeCell ref="AI33:AJ33"/>
    <mergeCell ref="DN32:DO32"/>
    <mergeCell ref="BQ32:BR32"/>
    <mergeCell ref="AN32:AO32"/>
    <mergeCell ref="AQ32:AR32"/>
    <mergeCell ref="AS32:AT32"/>
    <mergeCell ref="AV32:AW32"/>
    <mergeCell ref="AX32:AY32"/>
    <mergeCell ref="BB32:BC32"/>
    <mergeCell ref="X32:Y32"/>
    <mergeCell ref="AB32:AC32"/>
    <mergeCell ref="AD32:AE32"/>
    <mergeCell ref="AG32:AH32"/>
    <mergeCell ref="AI32:AJ32"/>
    <mergeCell ref="AL32:AM32"/>
    <mergeCell ref="DQ32:DR32"/>
    <mergeCell ref="DS32:DT32"/>
    <mergeCell ref="DV32:DW32"/>
    <mergeCell ref="DX32:DY32"/>
    <mergeCell ref="G33:H33"/>
    <mergeCell ref="L33:M33"/>
    <mergeCell ref="N33:O33"/>
    <mergeCell ref="Q33:R33"/>
    <mergeCell ref="S33:T33"/>
    <mergeCell ref="CX32:CY32"/>
    <mergeCell ref="DB32:DC32"/>
    <mergeCell ref="DD32:DE32"/>
    <mergeCell ref="DG32:DH32"/>
    <mergeCell ref="DI32:DJ32"/>
    <mergeCell ref="DL32:DM32"/>
    <mergeCell ref="CI32:CJ32"/>
    <mergeCell ref="CL32:CM32"/>
    <mergeCell ref="CN32:CO32"/>
    <mergeCell ref="CQ32:CR32"/>
    <mergeCell ref="CS32:CT32"/>
    <mergeCell ref="CV32:CW32"/>
    <mergeCell ref="BS32:BT32"/>
    <mergeCell ref="BV32:BW32"/>
    <mergeCell ref="BX32:BY32"/>
    <mergeCell ref="CB32:CC32"/>
    <mergeCell ref="CD32:CE32"/>
    <mergeCell ref="CG32:CH32"/>
    <mergeCell ref="BD32:BE32"/>
    <mergeCell ref="BG32:BH32"/>
    <mergeCell ref="BI32:BJ32"/>
    <mergeCell ref="BL32:BM32"/>
    <mergeCell ref="BN32:BO32"/>
    <mergeCell ref="G32:H32"/>
    <mergeCell ref="L32:M32"/>
    <mergeCell ref="N32:O32"/>
    <mergeCell ref="Q32:R32"/>
    <mergeCell ref="S32:T32"/>
    <mergeCell ref="V32:W32"/>
    <mergeCell ref="DL31:DM31"/>
    <mergeCell ref="DN31:DO31"/>
    <mergeCell ref="DQ31:DR31"/>
    <mergeCell ref="DS31:DT31"/>
    <mergeCell ref="DV31:DW31"/>
    <mergeCell ref="DX31:DY31"/>
    <mergeCell ref="CV31:CW31"/>
    <mergeCell ref="CX31:CY31"/>
    <mergeCell ref="DB31:DC31"/>
    <mergeCell ref="DD31:DE31"/>
    <mergeCell ref="DG31:DH31"/>
    <mergeCell ref="DI31:DJ31"/>
    <mergeCell ref="CG31:CH31"/>
    <mergeCell ref="CI31:CJ31"/>
    <mergeCell ref="CL31:CM31"/>
    <mergeCell ref="CN31:CO31"/>
    <mergeCell ref="CQ31:CR31"/>
    <mergeCell ref="CS31:CT31"/>
    <mergeCell ref="BQ31:BR31"/>
    <mergeCell ref="BS31:BT31"/>
    <mergeCell ref="BV31:BW31"/>
    <mergeCell ref="BX31:BY31"/>
    <mergeCell ref="CB31:CC31"/>
    <mergeCell ref="CD31:CE31"/>
    <mergeCell ref="BB31:BC31"/>
    <mergeCell ref="BD31:BE31"/>
    <mergeCell ref="BG31:BH31"/>
    <mergeCell ref="BI31:BJ31"/>
    <mergeCell ref="BL31:BM31"/>
    <mergeCell ref="BN31:BO31"/>
    <mergeCell ref="AL31:AM31"/>
    <mergeCell ref="AN31:AO31"/>
    <mergeCell ref="AQ31:AR31"/>
    <mergeCell ref="AS31:AT31"/>
    <mergeCell ref="AV31:AW31"/>
    <mergeCell ref="AX31:AY31"/>
    <mergeCell ref="V31:W31"/>
    <mergeCell ref="X31:Y31"/>
    <mergeCell ref="AB31:AC31"/>
    <mergeCell ref="AD31:AE31"/>
    <mergeCell ref="AG31:AH31"/>
    <mergeCell ref="AI31:AJ31"/>
    <mergeCell ref="DN30:DO30"/>
    <mergeCell ref="BQ30:BR30"/>
    <mergeCell ref="AN30:AO30"/>
    <mergeCell ref="AQ30:AR30"/>
    <mergeCell ref="AS30:AT30"/>
    <mergeCell ref="AV30:AW30"/>
    <mergeCell ref="AX30:AY30"/>
    <mergeCell ref="BB30:BC30"/>
    <mergeCell ref="X30:Y30"/>
    <mergeCell ref="AB30:AC30"/>
    <mergeCell ref="AD30:AE30"/>
    <mergeCell ref="AG30:AH30"/>
    <mergeCell ref="AI30:AJ30"/>
    <mergeCell ref="AL30:AM30"/>
    <mergeCell ref="DQ30:DR30"/>
    <mergeCell ref="DS30:DT30"/>
    <mergeCell ref="DV30:DW30"/>
    <mergeCell ref="DX30:DY30"/>
    <mergeCell ref="G31:H31"/>
    <mergeCell ref="L31:M31"/>
    <mergeCell ref="N31:O31"/>
    <mergeCell ref="Q31:R31"/>
    <mergeCell ref="S31:T31"/>
    <mergeCell ref="CX30:CY30"/>
    <mergeCell ref="DB30:DC30"/>
    <mergeCell ref="DD30:DE30"/>
    <mergeCell ref="DG30:DH30"/>
    <mergeCell ref="DI30:DJ30"/>
    <mergeCell ref="DL30:DM30"/>
    <mergeCell ref="CI30:CJ30"/>
    <mergeCell ref="CL30:CM30"/>
    <mergeCell ref="CN30:CO30"/>
    <mergeCell ref="CQ30:CR30"/>
    <mergeCell ref="CS30:CT30"/>
    <mergeCell ref="CV30:CW30"/>
    <mergeCell ref="BS30:BT30"/>
    <mergeCell ref="BV30:BW30"/>
    <mergeCell ref="BX30:BY30"/>
    <mergeCell ref="CB30:CC30"/>
    <mergeCell ref="CD30:CE30"/>
    <mergeCell ref="CG30:CH30"/>
    <mergeCell ref="BD30:BE30"/>
    <mergeCell ref="BG30:BH30"/>
    <mergeCell ref="BI30:BJ30"/>
    <mergeCell ref="BL30:BM30"/>
    <mergeCell ref="BN30:BO30"/>
    <mergeCell ref="G30:H30"/>
    <mergeCell ref="L30:M30"/>
    <mergeCell ref="N30:O30"/>
    <mergeCell ref="Q30:R30"/>
    <mergeCell ref="S30:T30"/>
    <mergeCell ref="V30:W30"/>
    <mergeCell ref="DL29:DM29"/>
    <mergeCell ref="DN29:DO29"/>
    <mergeCell ref="DQ29:DR29"/>
    <mergeCell ref="DS29:DT29"/>
    <mergeCell ref="DV29:DW29"/>
    <mergeCell ref="DX29:DY29"/>
    <mergeCell ref="CV29:CW29"/>
    <mergeCell ref="CX29:CY29"/>
    <mergeCell ref="DB29:DC29"/>
    <mergeCell ref="DD29:DE29"/>
    <mergeCell ref="DG29:DH29"/>
    <mergeCell ref="DI29:DJ29"/>
    <mergeCell ref="CG29:CH29"/>
    <mergeCell ref="CI29:CJ29"/>
    <mergeCell ref="CL29:CM29"/>
    <mergeCell ref="CN29:CO29"/>
    <mergeCell ref="CQ29:CR29"/>
    <mergeCell ref="CS29:CT29"/>
    <mergeCell ref="BQ29:BR29"/>
    <mergeCell ref="BS29:BT29"/>
    <mergeCell ref="BV29:BW29"/>
    <mergeCell ref="BX29:BY29"/>
    <mergeCell ref="CB29:CC29"/>
    <mergeCell ref="CD29:CE29"/>
    <mergeCell ref="BB29:BC29"/>
    <mergeCell ref="BD29:BE29"/>
    <mergeCell ref="BG29:BH29"/>
    <mergeCell ref="BI29:BJ29"/>
    <mergeCell ref="BL29:BM29"/>
    <mergeCell ref="BN29:BO29"/>
    <mergeCell ref="AL29:AM29"/>
    <mergeCell ref="AN29:AO29"/>
    <mergeCell ref="AQ29:AR29"/>
    <mergeCell ref="AS29:AT29"/>
    <mergeCell ref="AV29:AW29"/>
    <mergeCell ref="AX29:AY29"/>
    <mergeCell ref="V29:W29"/>
    <mergeCell ref="X29:Y29"/>
    <mergeCell ref="AB29:AC29"/>
    <mergeCell ref="AD29:AE29"/>
    <mergeCell ref="AG29:AH29"/>
    <mergeCell ref="AI29:AJ29"/>
    <mergeCell ref="DN28:DO28"/>
    <mergeCell ref="BQ28:BR28"/>
    <mergeCell ref="AN28:AO28"/>
    <mergeCell ref="AQ28:AR28"/>
    <mergeCell ref="AS28:AT28"/>
    <mergeCell ref="AV28:AW28"/>
    <mergeCell ref="AX28:AY28"/>
    <mergeCell ref="BB28:BC28"/>
    <mergeCell ref="X28:Y28"/>
    <mergeCell ref="AB28:AC28"/>
    <mergeCell ref="AD28:AE28"/>
    <mergeCell ref="AG28:AH28"/>
    <mergeCell ref="AI28:AJ28"/>
    <mergeCell ref="AL28:AM28"/>
    <mergeCell ref="DQ28:DR28"/>
    <mergeCell ref="DS28:DT28"/>
    <mergeCell ref="DV28:DW28"/>
    <mergeCell ref="DX28:DY28"/>
    <mergeCell ref="G29:H29"/>
    <mergeCell ref="L29:M29"/>
    <mergeCell ref="N29:O29"/>
    <mergeCell ref="Q29:R29"/>
    <mergeCell ref="S29:T29"/>
    <mergeCell ref="CX28:CY28"/>
    <mergeCell ref="DB28:DC28"/>
    <mergeCell ref="DD28:DE28"/>
    <mergeCell ref="DG28:DH28"/>
    <mergeCell ref="DI28:DJ28"/>
    <mergeCell ref="DL28:DM28"/>
    <mergeCell ref="CI28:CJ28"/>
    <mergeCell ref="CL28:CM28"/>
    <mergeCell ref="CN28:CO28"/>
    <mergeCell ref="CQ28:CR28"/>
    <mergeCell ref="CS28:CT28"/>
    <mergeCell ref="CV28:CW28"/>
    <mergeCell ref="BS28:BT28"/>
    <mergeCell ref="BV28:BW28"/>
    <mergeCell ref="BX28:BY28"/>
    <mergeCell ref="CB28:CC28"/>
    <mergeCell ref="CD28:CE28"/>
    <mergeCell ref="CG28:CH28"/>
    <mergeCell ref="BD28:BE28"/>
    <mergeCell ref="BG28:BH28"/>
    <mergeCell ref="BI28:BJ28"/>
    <mergeCell ref="BL28:BM28"/>
    <mergeCell ref="BN28:BO28"/>
    <mergeCell ref="G28:H28"/>
    <mergeCell ref="L28:M28"/>
    <mergeCell ref="N28:O28"/>
    <mergeCell ref="Q28:R28"/>
    <mergeCell ref="S28:T28"/>
    <mergeCell ref="V28:W28"/>
    <mergeCell ref="DB27:DC27"/>
    <mergeCell ref="DD27:DE27"/>
    <mergeCell ref="DG27:DH27"/>
    <mergeCell ref="DI27:DJ27"/>
    <mergeCell ref="DL27:DM27"/>
    <mergeCell ref="DN27:DO27"/>
    <mergeCell ref="CL27:CM27"/>
    <mergeCell ref="CN27:CO27"/>
    <mergeCell ref="CQ27:CR27"/>
    <mergeCell ref="CS27:CT27"/>
    <mergeCell ref="CV27:CW27"/>
    <mergeCell ref="CX27:CY27"/>
    <mergeCell ref="BV27:BW27"/>
    <mergeCell ref="BX27:BY27"/>
    <mergeCell ref="CB27:CC27"/>
    <mergeCell ref="CD27:CE27"/>
    <mergeCell ref="CG27:CH27"/>
    <mergeCell ref="CI27:CJ27"/>
    <mergeCell ref="BG27:BH27"/>
    <mergeCell ref="BI27:BJ27"/>
    <mergeCell ref="BL27:BM27"/>
    <mergeCell ref="BN27:BO27"/>
    <mergeCell ref="AL27:AM27"/>
    <mergeCell ref="AN27:AO27"/>
    <mergeCell ref="G27:H27"/>
    <mergeCell ref="L27:M27"/>
    <mergeCell ref="AN26:AO26"/>
    <mergeCell ref="AQ26:AR26"/>
    <mergeCell ref="DQ27:DR27"/>
    <mergeCell ref="DS27:DT27"/>
    <mergeCell ref="DV27:DW27"/>
    <mergeCell ref="DX27:DY27"/>
    <mergeCell ref="DI26:DJ26"/>
    <mergeCell ref="DL26:DM26"/>
    <mergeCell ref="DN26:DO26"/>
    <mergeCell ref="DQ26:DR26"/>
    <mergeCell ref="CN26:CO26"/>
    <mergeCell ref="CQ26:CR26"/>
    <mergeCell ref="CS26:CT26"/>
    <mergeCell ref="CV26:CW26"/>
    <mergeCell ref="CX26:CY26"/>
    <mergeCell ref="DB26:DC26"/>
    <mergeCell ref="BX26:BY26"/>
    <mergeCell ref="CB26:CC26"/>
    <mergeCell ref="CD26:CE26"/>
    <mergeCell ref="CG26:CH26"/>
    <mergeCell ref="CI25:CJ25"/>
    <mergeCell ref="CL25:CM25"/>
    <mergeCell ref="CN25:CO25"/>
    <mergeCell ref="CQ25:CR25"/>
    <mergeCell ref="DS26:DT26"/>
    <mergeCell ref="DV26:DW26"/>
    <mergeCell ref="DX26:DY26"/>
    <mergeCell ref="AV26:AW26"/>
    <mergeCell ref="AX26:AY26"/>
    <mergeCell ref="BB26:BC26"/>
    <mergeCell ref="BD26:BE26"/>
    <mergeCell ref="BG26:BH26"/>
    <mergeCell ref="BD25:BE25"/>
    <mergeCell ref="BG25:BH25"/>
    <mergeCell ref="BI25:BJ25"/>
    <mergeCell ref="BL25:BM25"/>
    <mergeCell ref="DK17:DK26"/>
    <mergeCell ref="DL17:DO17"/>
    <mergeCell ref="DP17:DP26"/>
    <mergeCell ref="DQ17:DT17"/>
    <mergeCell ref="DV22:DY22"/>
    <mergeCell ref="DL23:DM23"/>
    <mergeCell ref="BV21:BY21"/>
    <mergeCell ref="CB21:CE21"/>
    <mergeCell ref="CG21:CJ21"/>
    <mergeCell ref="CL21:CO21"/>
    <mergeCell ref="N27:O27"/>
    <mergeCell ref="Q27:R27"/>
    <mergeCell ref="S27:T27"/>
    <mergeCell ref="V27:W27"/>
    <mergeCell ref="X27:Y27"/>
    <mergeCell ref="DD26:DE26"/>
    <mergeCell ref="DG26:DH26"/>
    <mergeCell ref="AS26:AT26"/>
    <mergeCell ref="BQ27:BR27"/>
    <mergeCell ref="BS27:BT27"/>
    <mergeCell ref="AQ27:AR27"/>
    <mergeCell ref="AS27:AT27"/>
    <mergeCell ref="AV27:AW27"/>
    <mergeCell ref="AX27:AY27"/>
    <mergeCell ref="BB27:BC27"/>
    <mergeCell ref="BD27:BE27"/>
    <mergeCell ref="AB27:AC27"/>
    <mergeCell ref="AD27:AE27"/>
    <mergeCell ref="AG27:AH27"/>
    <mergeCell ref="AI27:AJ27"/>
    <mergeCell ref="CI26:CJ26"/>
    <mergeCell ref="CL26:CM26"/>
    <mergeCell ref="BI26:BJ26"/>
    <mergeCell ref="BL26:BM26"/>
    <mergeCell ref="BN26:BO26"/>
    <mergeCell ref="BQ26:BR26"/>
    <mergeCell ref="BS26:BT26"/>
    <mergeCell ref="BV26:BW26"/>
    <mergeCell ref="AD26:AE26"/>
    <mergeCell ref="AG26:AH26"/>
    <mergeCell ref="AI26:AJ26"/>
    <mergeCell ref="AL26:AM26"/>
    <mergeCell ref="DX25:DY25"/>
    <mergeCell ref="E26:F26"/>
    <mergeCell ref="G26:H26"/>
    <mergeCell ref="L26:M26"/>
    <mergeCell ref="N26:O26"/>
    <mergeCell ref="Q26:R26"/>
    <mergeCell ref="S26:T26"/>
    <mergeCell ref="V26:W26"/>
    <mergeCell ref="X26:Y26"/>
    <mergeCell ref="AB26:AC26"/>
    <mergeCell ref="DI25:DJ25"/>
    <mergeCell ref="DL25:DM25"/>
    <mergeCell ref="DN25:DO25"/>
    <mergeCell ref="DQ25:DR25"/>
    <mergeCell ref="DS25:DT25"/>
    <mergeCell ref="DV25:DW25"/>
    <mergeCell ref="DU17:DU26"/>
    <mergeCell ref="DV17:DY17"/>
    <mergeCell ref="DL18:DO18"/>
    <mergeCell ref="DQ18:DT18"/>
    <mergeCell ref="CS25:CT25"/>
    <mergeCell ref="CV25:CW25"/>
    <mergeCell ref="DN24:DO24"/>
    <mergeCell ref="DQ24:DR24"/>
    <mergeCell ref="DS24:DT24"/>
    <mergeCell ref="DV24:DW24"/>
    <mergeCell ref="CX25:CY25"/>
    <mergeCell ref="DB25:DC25"/>
    <mergeCell ref="DD25:DE25"/>
    <mergeCell ref="DG25:DH25"/>
    <mergeCell ref="CD25:CE25"/>
    <mergeCell ref="CG25:CH25"/>
    <mergeCell ref="DX24:DY24"/>
    <mergeCell ref="G25:H25"/>
    <mergeCell ref="I25:J25"/>
    <mergeCell ref="L25:M25"/>
    <mergeCell ref="N25:O25"/>
    <mergeCell ref="Q25:R25"/>
    <mergeCell ref="CX24:CY24"/>
    <mergeCell ref="DB24:DC24"/>
    <mergeCell ref="DD24:DE24"/>
    <mergeCell ref="DG24:DH24"/>
    <mergeCell ref="DI24:DJ24"/>
    <mergeCell ref="DL24:DM24"/>
    <mergeCell ref="CI24:CJ24"/>
    <mergeCell ref="CL24:CM24"/>
    <mergeCell ref="CN24:CO24"/>
    <mergeCell ref="CQ24:CR24"/>
    <mergeCell ref="CS24:CT24"/>
    <mergeCell ref="CV24:CW24"/>
    <mergeCell ref="BS24:BT24"/>
    <mergeCell ref="BV24:BW24"/>
    <mergeCell ref="BX24:BY24"/>
    <mergeCell ref="CB24:CC24"/>
    <mergeCell ref="BN25:BO25"/>
    <mergeCell ref="BQ25:BR25"/>
    <mergeCell ref="BS25:BT25"/>
    <mergeCell ref="BV25:BW25"/>
    <mergeCell ref="BX25:BY25"/>
    <mergeCell ref="CB25:CC25"/>
    <mergeCell ref="AN24:AO24"/>
    <mergeCell ref="AQ24:AR24"/>
    <mergeCell ref="AS24:AT24"/>
    <mergeCell ref="AV24:AW24"/>
    <mergeCell ref="S25:T25"/>
    <mergeCell ref="V25:W25"/>
    <mergeCell ref="X25:Y25"/>
    <mergeCell ref="AB25:AC25"/>
    <mergeCell ref="AD25:AE25"/>
    <mergeCell ref="AG25:AH25"/>
    <mergeCell ref="AX25:AY25"/>
    <mergeCell ref="BB25:BC25"/>
    <mergeCell ref="BQ23:BR23"/>
    <mergeCell ref="AX23:AY23"/>
    <mergeCell ref="V23:W23"/>
    <mergeCell ref="X23:Y23"/>
    <mergeCell ref="AB23:AC23"/>
    <mergeCell ref="AD23:AE23"/>
    <mergeCell ref="AG23:AH23"/>
    <mergeCell ref="AI23:AJ23"/>
    <mergeCell ref="AL23:AM23"/>
    <mergeCell ref="AN23:AO23"/>
    <mergeCell ref="AQ23:AR23"/>
    <mergeCell ref="AS23:AT23"/>
    <mergeCell ref="AI25:AJ25"/>
    <mergeCell ref="AL25:AM25"/>
    <mergeCell ref="AN25:AO25"/>
    <mergeCell ref="AQ25:AR25"/>
    <mergeCell ref="AS25:AT25"/>
    <mergeCell ref="AV25:AW25"/>
    <mergeCell ref="CD24:CE24"/>
    <mergeCell ref="CG24:CH24"/>
    <mergeCell ref="BD24:BE24"/>
    <mergeCell ref="BG24:BH24"/>
    <mergeCell ref="BI24:BJ24"/>
    <mergeCell ref="BL24:BM24"/>
    <mergeCell ref="BN24:BO24"/>
    <mergeCell ref="BQ24:BR24"/>
    <mergeCell ref="BL23:BM23"/>
    <mergeCell ref="BN23:BO23"/>
    <mergeCell ref="AX24:AY24"/>
    <mergeCell ref="BB24:BC24"/>
    <mergeCell ref="X24:Y24"/>
    <mergeCell ref="AB24:AC24"/>
    <mergeCell ref="AD24:AE24"/>
    <mergeCell ref="AG24:AH24"/>
    <mergeCell ref="AI24:AJ24"/>
    <mergeCell ref="AL24:AM24"/>
    <mergeCell ref="CQ23:CR23"/>
    <mergeCell ref="CS23:CT23"/>
    <mergeCell ref="G23:H23"/>
    <mergeCell ref="I23:J23"/>
    <mergeCell ref="L23:M23"/>
    <mergeCell ref="N23:O23"/>
    <mergeCell ref="Q23:R23"/>
    <mergeCell ref="S23:T23"/>
    <mergeCell ref="BV22:BY22"/>
    <mergeCell ref="BS23:BT23"/>
    <mergeCell ref="BV23:BW23"/>
    <mergeCell ref="BX23:BY23"/>
    <mergeCell ref="CB23:CC23"/>
    <mergeCell ref="CD23:CE23"/>
    <mergeCell ref="BB23:BC23"/>
    <mergeCell ref="BD23:BE23"/>
    <mergeCell ref="BG23:BH23"/>
    <mergeCell ref="BI23:BJ23"/>
    <mergeCell ref="BQ22:BT22"/>
    <mergeCell ref="G22:H22"/>
    <mergeCell ref="I22:J22"/>
    <mergeCell ref="L22:O22"/>
    <mergeCell ref="Q22:T22"/>
    <mergeCell ref="V22:Y22"/>
    <mergeCell ref="AB22:AE22"/>
    <mergeCell ref="AG22:AJ22"/>
    <mergeCell ref="AL22:AO22"/>
    <mergeCell ref="DB22:DE22"/>
    <mergeCell ref="DG22:DJ22"/>
    <mergeCell ref="DL22:DO22"/>
    <mergeCell ref="DS23:DT23"/>
    <mergeCell ref="DV23:DW23"/>
    <mergeCell ref="DX23:DY23"/>
    <mergeCell ref="G24:H24"/>
    <mergeCell ref="I24:J24"/>
    <mergeCell ref="L24:M24"/>
    <mergeCell ref="N24:O24"/>
    <mergeCell ref="Q24:R24"/>
    <mergeCell ref="S24:T24"/>
    <mergeCell ref="V24:W24"/>
    <mergeCell ref="CV23:CW23"/>
    <mergeCell ref="CX23:CY23"/>
    <mergeCell ref="DB23:DC23"/>
    <mergeCell ref="DD23:DE23"/>
    <mergeCell ref="DG23:DH23"/>
    <mergeCell ref="DI23:DJ23"/>
    <mergeCell ref="CG23:CH23"/>
    <mergeCell ref="CI23:CJ23"/>
    <mergeCell ref="CL23:CM23"/>
    <mergeCell ref="CN23:CO23"/>
    <mergeCell ref="CV21:CY21"/>
    <mergeCell ref="DB21:DE21"/>
    <mergeCell ref="AL21:AO21"/>
    <mergeCell ref="AQ21:AT21"/>
    <mergeCell ref="AV21:AY21"/>
    <mergeCell ref="BB21:BE21"/>
    <mergeCell ref="BL21:BO21"/>
    <mergeCell ref="BQ21:BT21"/>
    <mergeCell ref="DL20:DO20"/>
    <mergeCell ref="DQ20:DT20"/>
    <mergeCell ref="DV20:DY20"/>
    <mergeCell ref="DQ19:DT19"/>
    <mergeCell ref="DV19:DY19"/>
    <mergeCell ref="CG19:CJ19"/>
    <mergeCell ref="CL19:CO19"/>
    <mergeCell ref="BV19:BY19"/>
    <mergeCell ref="BK17:BK26"/>
    <mergeCell ref="BL17:BO17"/>
    <mergeCell ref="DQ22:DT22"/>
    <mergeCell ref="DN23:DO23"/>
    <mergeCell ref="DQ23:DR23"/>
    <mergeCell ref="AV23:AW23"/>
    <mergeCell ref="DB18:DE18"/>
    <mergeCell ref="AV18:AY18"/>
    <mergeCell ref="BL18:BO18"/>
    <mergeCell ref="CB18:CE18"/>
    <mergeCell ref="CB22:CE22"/>
    <mergeCell ref="CG22:CJ22"/>
    <mergeCell ref="CL22:CO22"/>
    <mergeCell ref="CQ22:CT22"/>
    <mergeCell ref="CV22:CY22"/>
    <mergeCell ref="AQ22:AT22"/>
    <mergeCell ref="G21:H21"/>
    <mergeCell ref="I21:J21"/>
    <mergeCell ref="L21:O21"/>
    <mergeCell ref="Q21:T21"/>
    <mergeCell ref="V21:Y21"/>
    <mergeCell ref="AB21:AE21"/>
    <mergeCell ref="AG21:AJ21"/>
    <mergeCell ref="CG20:CJ20"/>
    <mergeCell ref="CL20:CO20"/>
    <mergeCell ref="CQ20:CT20"/>
    <mergeCell ref="CV20:CY20"/>
    <mergeCell ref="DB20:DE20"/>
    <mergeCell ref="DG20:DJ20"/>
    <mergeCell ref="AG20:AJ20"/>
    <mergeCell ref="AL20:AO20"/>
    <mergeCell ref="AQ20:AT20"/>
    <mergeCell ref="AV20:AY20"/>
    <mergeCell ref="BB20:BE20"/>
    <mergeCell ref="BG20:BJ20"/>
    <mergeCell ref="BA17:BA26"/>
    <mergeCell ref="BB17:BE17"/>
    <mergeCell ref="BF17:BF26"/>
    <mergeCell ref="BG17:BJ17"/>
    <mergeCell ref="CQ19:CT19"/>
    <mergeCell ref="CV19:CY19"/>
    <mergeCell ref="DB19:DE19"/>
    <mergeCell ref="G20:H20"/>
    <mergeCell ref="I20:J20"/>
    <mergeCell ref="L20:O20"/>
    <mergeCell ref="Q20:T20"/>
    <mergeCell ref="V20:Y20"/>
    <mergeCell ref="CB19:CE19"/>
    <mergeCell ref="I19:J19"/>
    <mergeCell ref="L19:O19"/>
    <mergeCell ref="Q19:T19"/>
    <mergeCell ref="V19:Y19"/>
    <mergeCell ref="AB19:AE19"/>
    <mergeCell ref="AQ19:AT19"/>
    <mergeCell ref="BG19:BJ19"/>
    <mergeCell ref="BL19:BO19"/>
    <mergeCell ref="BQ19:BT19"/>
    <mergeCell ref="CL18:CO18"/>
    <mergeCell ref="DV18:DY18"/>
    <mergeCell ref="DL19:DO19"/>
    <mergeCell ref="CU17:CU26"/>
    <mergeCell ref="CV17:CY17"/>
    <mergeCell ref="DA17:DA26"/>
    <mergeCell ref="DB17:DE17"/>
    <mergeCell ref="DF17:DF26"/>
    <mergeCell ref="DG17:DJ17"/>
    <mergeCell ref="CV18:CY18"/>
    <mergeCell ref="BV18:BY18"/>
    <mergeCell ref="DG18:DJ18"/>
    <mergeCell ref="DG19:DJ19"/>
    <mergeCell ref="CF17:CF26"/>
    <mergeCell ref="CG17:CJ17"/>
    <mergeCell ref="CK17:CK26"/>
    <mergeCell ref="CL17:CO17"/>
    <mergeCell ref="CP17:CP26"/>
    <mergeCell ref="DG21:DJ21"/>
    <mergeCell ref="DL21:DO21"/>
    <mergeCell ref="DQ21:DT21"/>
    <mergeCell ref="DV21:DY21"/>
    <mergeCell ref="V18:Y18"/>
    <mergeCell ref="AL19:AO19"/>
    <mergeCell ref="CQ17:CT17"/>
    <mergeCell ref="CG18:CJ18"/>
    <mergeCell ref="AV17:AY17"/>
    <mergeCell ref="CQ18:CT18"/>
    <mergeCell ref="CQ21:CT21"/>
    <mergeCell ref="BP17:BP26"/>
    <mergeCell ref="BQ17:BT17"/>
    <mergeCell ref="BU17:BU26"/>
    <mergeCell ref="BV17:BY17"/>
    <mergeCell ref="CA17:CA26"/>
    <mergeCell ref="CB17:CE17"/>
    <mergeCell ref="BQ18:BT18"/>
    <mergeCell ref="AG17:AJ17"/>
    <mergeCell ref="BB18:BE18"/>
    <mergeCell ref="BG18:BJ18"/>
    <mergeCell ref="BB19:BE19"/>
    <mergeCell ref="BG21:BJ21"/>
    <mergeCell ref="AK17:AK26"/>
    <mergeCell ref="AL17:AO17"/>
    <mergeCell ref="AP17:AP26"/>
    <mergeCell ref="AQ17:AT17"/>
    <mergeCell ref="AU17:AU26"/>
    <mergeCell ref="BL20:BO20"/>
    <mergeCell ref="BQ20:BT20"/>
    <mergeCell ref="BV20:BY20"/>
    <mergeCell ref="CB20:CE20"/>
    <mergeCell ref="AG18:AJ18"/>
    <mergeCell ref="AV22:AY22"/>
    <mergeCell ref="BB22:BE22"/>
    <mergeCell ref="BG22:BJ22"/>
    <mergeCell ref="BL22:BO22"/>
    <mergeCell ref="G18:H18"/>
    <mergeCell ref="I18:J18"/>
    <mergeCell ref="AA17:AA26"/>
    <mergeCell ref="AB17:AE17"/>
    <mergeCell ref="AF17:AF26"/>
    <mergeCell ref="DN14:DR14"/>
    <mergeCell ref="DU14:DW14"/>
    <mergeCell ref="AX14:AY14"/>
    <mergeCell ref="BB14:BL14"/>
    <mergeCell ref="BN14:BR14"/>
    <mergeCell ref="BU14:BW14"/>
    <mergeCell ref="BX14:BY14"/>
    <mergeCell ref="CB14:CL14"/>
    <mergeCell ref="CU14:CW14"/>
    <mergeCell ref="CX14:CY14"/>
    <mergeCell ref="AB20:AE20"/>
    <mergeCell ref="AG19:AJ19"/>
    <mergeCell ref="G17:H17"/>
    <mergeCell ref="I17:J17"/>
    <mergeCell ref="K17:K26"/>
    <mergeCell ref="L17:O17"/>
    <mergeCell ref="P17:P26"/>
    <mergeCell ref="Q17:T17"/>
    <mergeCell ref="U17:U26"/>
    <mergeCell ref="V17:Y17"/>
    <mergeCell ref="G19:H19"/>
    <mergeCell ref="L18:O18"/>
    <mergeCell ref="Q18:T18"/>
    <mergeCell ref="AB18:AE18"/>
    <mergeCell ref="AL18:AO18"/>
    <mergeCell ref="AQ18:AT18"/>
    <mergeCell ref="AV19:AY19"/>
    <mergeCell ref="D11:O11"/>
    <mergeCell ref="P11:R11"/>
    <mergeCell ref="S11:X11"/>
    <mergeCell ref="AD11:AO11"/>
    <mergeCell ref="AP11:AR11"/>
    <mergeCell ref="AS11:AW11"/>
    <mergeCell ref="DK13:DL13"/>
    <mergeCell ref="DP13:DQ13"/>
    <mergeCell ref="DU13:DV13"/>
    <mergeCell ref="A14:I14"/>
    <mergeCell ref="M14:Q14"/>
    <mergeCell ref="V14:W14"/>
    <mergeCell ref="X14:Y14"/>
    <mergeCell ref="AB14:AL14"/>
    <mergeCell ref="AN14:AR14"/>
    <mergeCell ref="AU14:AW14"/>
    <mergeCell ref="CF13:CG13"/>
    <mergeCell ref="CK13:CL13"/>
    <mergeCell ref="CP13:CQ13"/>
    <mergeCell ref="CU13:CV13"/>
    <mergeCell ref="CZ13:DA13"/>
    <mergeCell ref="DF13:DG13"/>
    <mergeCell ref="AZ13:BA13"/>
    <mergeCell ref="BF13:BG13"/>
    <mergeCell ref="BK13:BL13"/>
    <mergeCell ref="BP13:BQ13"/>
    <mergeCell ref="BU13:BV13"/>
    <mergeCell ref="BZ13:CA13"/>
    <mergeCell ref="DB14:DL14"/>
    <mergeCell ref="CN14:CR14"/>
    <mergeCell ref="BD8:BO8"/>
    <mergeCell ref="CD8:CO8"/>
    <mergeCell ref="DD8:DO8"/>
    <mergeCell ref="DD11:DO11"/>
    <mergeCell ref="DP11:DR11"/>
    <mergeCell ref="DS11:DW11"/>
    <mergeCell ref="P13:Q13"/>
    <mergeCell ref="S13:T13"/>
    <mergeCell ref="Z13:AA13"/>
    <mergeCell ref="AF13:AG13"/>
    <mergeCell ref="AK13:AL13"/>
    <mergeCell ref="AP13:AQ13"/>
    <mergeCell ref="AU13:AV13"/>
    <mergeCell ref="BD11:BO11"/>
    <mergeCell ref="BP11:BR11"/>
    <mergeCell ref="BS11:BW11"/>
    <mergeCell ref="CD11:CO11"/>
    <mergeCell ref="CP11:CR11"/>
    <mergeCell ref="CS11:CW11"/>
    <mergeCell ref="BD5:BO5"/>
    <mergeCell ref="CD5:CO5"/>
    <mergeCell ref="DD5:DO5"/>
    <mergeCell ref="D6:O6"/>
    <mergeCell ref="AD6:AO6"/>
    <mergeCell ref="BD6:BO6"/>
    <mergeCell ref="CD6:CO6"/>
    <mergeCell ref="DD6:DO6"/>
    <mergeCell ref="I60:J60"/>
    <mergeCell ref="X59:Y59"/>
    <mergeCell ref="AB59:AC59"/>
    <mergeCell ref="AD59:AE59"/>
    <mergeCell ref="AG59:AH59"/>
    <mergeCell ref="D5:O5"/>
    <mergeCell ref="AD5:AO5"/>
    <mergeCell ref="D7:O7"/>
    <mergeCell ref="AD7:AO7"/>
    <mergeCell ref="D9:O9"/>
    <mergeCell ref="AD9:AO9"/>
    <mergeCell ref="BD9:BO9"/>
    <mergeCell ref="CD9:CO9"/>
    <mergeCell ref="DD9:DO9"/>
    <mergeCell ref="D10:O10"/>
    <mergeCell ref="AD10:AO10"/>
    <mergeCell ref="BD10:BO10"/>
    <mergeCell ref="CD10:CO10"/>
    <mergeCell ref="DD10:DO10"/>
    <mergeCell ref="BD7:BO7"/>
    <mergeCell ref="CD7:CO7"/>
    <mergeCell ref="DD7:DO7"/>
    <mergeCell ref="D8:O8"/>
    <mergeCell ref="AD8:AO8"/>
  </mergeCells>
  <dataValidations count="3">
    <dataValidation type="list" allowBlank="1" showInputMessage="1" showErrorMessage="1" errorTitle="570" error="This is an invalid input. press cancel and see instructions." sqref="EJ27:EJ57 ET27:ET57 EY27:EY57 EE27:EE57 DZ27:DZ57 EO27:EO57" xr:uid="{00000000-0002-0000-0400-000000000000}">
      <formula1>$K$13:$K$14</formula1>
    </dataValidation>
    <dataValidation type="list" allowBlank="1" showInputMessage="1" showErrorMessage="1" errorTitle="Error Code 570" error="This is an invalid input. press CANCEL and see instructions._x000a__x000a_RETRY and HELP, will not assist in this error" sqref="K27:K57 P27:P57 U27:U57 AA27:AA57 AF27:AF57 AK27:AK57 AP27:AP57 AU27:AU57 BA27:BA57 BF27:BF57 BK27:BK57 BP27:BP57 BU27:BU57 CA27:CA57 CF27:CF57 CK27:CK57 CP27:CP57 CU27:CU57 DA27:DA57 DF27:DF57 DK27:DK57 DP27:DP57 DU27:DU57" xr:uid="{00000000-0002-0000-0400-000001000000}">
      <formula1>$K$13:$K$14</formula1>
    </dataValidation>
    <dataValidation type="list" allowBlank="1" showInputMessage="1" showErrorMessage="1" errorTitle="Error Code 570" error="This is an invalid input. press CANCEL and see instructions._x000a__x000a_RETRY and HELP, will not assist in this error" sqref="Y15:Y16" xr:uid="{00000000-0002-0000-0400-000002000000}">
      <formula1>$Z$15:$Z$16</formula1>
    </dataValidation>
  </dataValidations>
  <printOptions horizontalCentered="1" verticalCentered="1"/>
  <pageMargins left="0.25" right="0.25" top="0.25" bottom="0.25" header="0.25" footer="0.25"/>
  <pageSetup scale="70" orientation="portrait" r:id="rId1"/>
  <headerFooter alignWithMargins="0"/>
  <colBreaks count="4" manualBreakCount="4">
    <brk id="25" max="74" man="1"/>
    <brk id="51" max="74" man="1"/>
    <brk id="77" max="74" man="1"/>
    <brk id="103" max="7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C178"/>
  <sheetViews>
    <sheetView showGridLines="0" tabSelected="1" topLeftCell="CM1" zoomScale="110" zoomScaleNormal="110" workbookViewId="0">
      <selection activeCell="EA13" sqref="EA13"/>
    </sheetView>
  </sheetViews>
  <sheetFormatPr defaultColWidth="9.140625" defaultRowHeight="10.5" customHeight="1" x14ac:dyDescent="0.2"/>
  <cols>
    <col min="1" max="1" width="4.140625" style="1" customWidth="1"/>
    <col min="2" max="2" width="5" style="1" customWidth="1"/>
    <col min="3" max="3" width="5.42578125" style="1" customWidth="1"/>
    <col min="4" max="4" width="4.85546875" style="1" customWidth="1"/>
    <col min="5" max="6" width="4.7109375" style="1" customWidth="1"/>
    <col min="7" max="7" width="5.7109375" style="1" customWidth="1"/>
    <col min="8" max="8" width="4.7109375" style="1" customWidth="1"/>
    <col min="9" max="9" width="5.42578125" style="1" customWidth="1"/>
    <col min="10" max="10" width="5.28515625" style="1" customWidth="1"/>
    <col min="11" max="11" width="3.28515625" style="1" customWidth="1"/>
    <col min="12" max="15" width="4.7109375" style="1" customWidth="1"/>
    <col min="16" max="16" width="3.140625" style="1" customWidth="1"/>
    <col min="17" max="17" width="3.28515625" style="1" customWidth="1"/>
    <col min="18" max="18" width="6.28515625" style="1" customWidth="1"/>
    <col min="19" max="20" width="4.7109375" style="1" customWidth="1"/>
    <col min="21" max="21" width="3.28515625" style="1" customWidth="1"/>
    <col min="22" max="24" width="4.7109375" style="1" customWidth="1"/>
    <col min="25" max="25" width="5.7109375" style="1" customWidth="1"/>
    <col min="26" max="26" width="3.5703125" style="1" customWidth="1"/>
    <col min="27" max="27" width="2.7109375" style="1" customWidth="1"/>
    <col min="28" max="30" width="4.7109375" style="1" customWidth="1"/>
    <col min="31" max="31" width="4.85546875" style="1" customWidth="1"/>
    <col min="32" max="32" width="3.140625" style="1" customWidth="1"/>
    <col min="33" max="33" width="3.28515625" style="1" customWidth="1"/>
    <col min="34" max="34" width="6.28515625" style="1" customWidth="1"/>
    <col min="35" max="36" width="4.7109375" style="1" customWidth="1"/>
    <col min="37" max="37" width="2.42578125" style="1" customWidth="1"/>
    <col min="38" max="38" width="3.28515625" style="1" customWidth="1"/>
    <col min="39" max="39" width="6.28515625" style="1" customWidth="1"/>
    <col min="40" max="40" width="4.7109375" style="1" customWidth="1"/>
    <col min="41" max="41" width="5.5703125" style="1" customWidth="1"/>
    <col min="42" max="43" width="3.28515625" style="1" customWidth="1"/>
    <col min="44" max="44" width="6.28515625" style="1" customWidth="1"/>
    <col min="45" max="45" width="4.5703125" style="1" customWidth="1"/>
    <col min="46" max="46" width="4.7109375" style="1" customWidth="1"/>
    <col min="47" max="47" width="2.5703125" style="1" customWidth="1"/>
    <col min="48" max="48" width="3.7109375" style="1" customWidth="1"/>
    <col min="49" max="49" width="6" style="1" customWidth="1"/>
    <col min="50" max="50" width="4.7109375" style="1" customWidth="1"/>
    <col min="51" max="51" width="6.5703125" style="1" customWidth="1"/>
    <col min="52" max="52" width="4.28515625" style="1" customWidth="1"/>
    <col min="53" max="53" width="3" style="1" customWidth="1"/>
    <col min="54" max="57" width="4.7109375" style="1" customWidth="1"/>
    <col min="58" max="58" width="2.85546875" style="1" customWidth="1"/>
    <col min="59" max="59" width="3.28515625" style="1" customWidth="1"/>
    <col min="60" max="60" width="6.28515625" style="1" customWidth="1"/>
    <col min="61" max="62" width="4.7109375" style="1" customWidth="1"/>
    <col min="63" max="63" width="2.85546875" style="1" customWidth="1"/>
    <col min="64" max="64" width="3" style="1" customWidth="1"/>
    <col min="65" max="65" width="6.28515625" style="1" customWidth="1"/>
    <col min="66" max="67" width="4.7109375" style="1" customWidth="1"/>
    <col min="68" max="68" width="2.85546875" style="1" customWidth="1"/>
    <col min="69" max="69" width="3.28515625" style="1" customWidth="1"/>
    <col min="70" max="70" width="6.28515625" style="1" customWidth="1"/>
    <col min="71" max="72" width="4.7109375" style="1" customWidth="1"/>
    <col min="73" max="73" width="2.7109375" style="1" customWidth="1"/>
    <col min="74" max="74" width="3.28515625" style="1" customWidth="1"/>
    <col min="75" max="75" width="6.28515625" style="1" customWidth="1"/>
    <col min="76" max="76" width="5.28515625" style="1" customWidth="1"/>
    <col min="77" max="77" width="5.42578125" style="1" customWidth="1"/>
    <col min="78" max="78" width="3.140625" style="1" customWidth="1"/>
    <col min="79" max="79" width="3.28515625" style="1" customWidth="1"/>
    <col min="80" max="83" width="4.7109375" style="1" customWidth="1"/>
    <col min="84" max="84" width="2.7109375" style="1" customWidth="1"/>
    <col min="85" max="85" width="3.28515625" style="1" customWidth="1"/>
    <col min="86" max="86" width="6.28515625" style="1" customWidth="1"/>
    <col min="87" max="88" width="4.7109375" style="1" customWidth="1"/>
    <col min="89" max="89" width="2.85546875" style="1" customWidth="1"/>
    <col min="90" max="90" width="3.28515625" style="1" customWidth="1"/>
    <col min="91" max="91" width="6.28515625" style="1" customWidth="1"/>
    <col min="92" max="93" width="4.7109375" style="1" customWidth="1"/>
    <col min="94" max="94" width="3.140625" style="1" customWidth="1"/>
    <col min="95" max="95" width="3.42578125" style="1" customWidth="1"/>
    <col min="96" max="96" width="6.28515625" style="1" customWidth="1"/>
    <col min="97" max="97" width="4.7109375" style="1" customWidth="1"/>
    <col min="98" max="98" width="5.42578125" style="1" customWidth="1"/>
    <col min="99" max="100" width="3.28515625" style="1" customWidth="1"/>
    <col min="101" max="101" width="6.28515625" style="1" customWidth="1"/>
    <col min="102" max="102" width="4.7109375" style="1" customWidth="1"/>
    <col min="103" max="103" width="5.5703125" style="1" customWidth="1"/>
    <col min="104" max="105" width="3.28515625" style="1" customWidth="1"/>
    <col min="106" max="109" width="4.7109375" style="1" customWidth="1"/>
    <col min="110" max="111" width="3.28515625" style="1" customWidth="1"/>
    <col min="112" max="112" width="6.28515625" style="1" customWidth="1"/>
    <col min="113" max="114" width="4.7109375" style="1" customWidth="1"/>
    <col min="115" max="116" width="3.28515625" style="1" customWidth="1"/>
    <col min="117" max="117" width="6.28515625" style="1" customWidth="1"/>
    <col min="118" max="119" width="4.7109375" style="1" customWidth="1"/>
    <col min="120" max="121" width="3.28515625" style="1" customWidth="1"/>
    <col min="122" max="122" width="6.28515625" style="1" customWidth="1"/>
    <col min="123" max="124" width="4.7109375" style="1" customWidth="1"/>
    <col min="125" max="125" width="3.140625" style="1" customWidth="1"/>
    <col min="126" max="126" width="3.28515625" style="1" customWidth="1"/>
    <col min="127" max="127" width="6.28515625" style="1" customWidth="1"/>
    <col min="128" max="128" width="4.7109375" style="1" customWidth="1"/>
    <col min="129" max="129" width="6" style="1" customWidth="1"/>
    <col min="130" max="131" width="3.28515625" style="1" customWidth="1"/>
    <col min="132" max="134" width="4.7109375" style="1" customWidth="1"/>
    <col min="135" max="135" width="3.28515625" style="1" customWidth="1"/>
    <col min="136" max="139" width="4.7109375" style="1" customWidth="1"/>
    <col min="140" max="140" width="3.28515625" style="1" customWidth="1"/>
    <col min="141" max="144" width="4.7109375" style="1" customWidth="1"/>
    <col min="145" max="146" width="3.28515625" style="1" customWidth="1"/>
    <col min="147" max="147" width="6.28515625" style="1" customWidth="1"/>
    <col min="148" max="149" width="4.7109375" style="1" customWidth="1"/>
    <col min="150" max="150" width="3.28515625" style="1" customWidth="1"/>
    <col min="151" max="154" width="4.7109375" style="1" customWidth="1"/>
    <col min="155" max="156" width="3.28515625" style="1" customWidth="1"/>
    <col min="157" max="157" width="6.28515625" style="1" customWidth="1"/>
    <col min="158" max="159" width="4.7109375" style="1" customWidth="1"/>
    <col min="160" max="16384" width="9.140625" style="1"/>
  </cols>
  <sheetData>
    <row r="1" spans="1:159"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5"/>
      <c r="BA1" s="15"/>
      <c r="BB1" s="15"/>
      <c r="BD1" s="30" t="s">
        <v>65</v>
      </c>
      <c r="BE1" s="15"/>
      <c r="BF1" s="15"/>
      <c r="BG1" s="15"/>
      <c r="BH1" s="15"/>
      <c r="BI1" s="15"/>
      <c r="BJ1" s="15"/>
      <c r="BK1" s="15"/>
      <c r="BL1" s="15"/>
      <c r="BM1" s="15"/>
      <c r="BN1" s="15"/>
      <c r="BR1" s="15"/>
      <c r="BS1" s="15"/>
      <c r="BT1" s="15"/>
      <c r="BU1" s="15"/>
      <c r="BV1" s="15"/>
      <c r="BW1" s="15"/>
      <c r="BY1" s="15"/>
      <c r="BZ1" s="15"/>
      <c r="CA1" s="15"/>
      <c r="CB1" s="15"/>
      <c r="CD1" s="30" t="s">
        <v>65</v>
      </c>
      <c r="CE1" s="15"/>
      <c r="CF1" s="15"/>
      <c r="CG1" s="15"/>
      <c r="CH1" s="15"/>
      <c r="CI1" s="15"/>
      <c r="CJ1" s="15"/>
      <c r="CK1" s="15"/>
      <c r="CL1" s="15"/>
      <c r="CM1" s="15"/>
      <c r="CN1" s="15"/>
      <c r="CR1" s="15"/>
      <c r="CS1" s="15"/>
      <c r="CT1" s="15"/>
      <c r="CU1" s="15"/>
      <c r="CV1" s="15"/>
      <c r="CW1" s="15"/>
      <c r="CY1" s="15"/>
      <c r="CZ1" s="15"/>
      <c r="DA1" s="15"/>
      <c r="DB1" s="15"/>
      <c r="DD1" s="30" t="s">
        <v>65</v>
      </c>
      <c r="DE1" s="15"/>
      <c r="DF1" s="15"/>
      <c r="DG1" s="15"/>
      <c r="DH1" s="15"/>
      <c r="DI1" s="15"/>
      <c r="DJ1" s="15"/>
      <c r="DK1" s="15"/>
      <c r="DL1" s="15"/>
      <c r="DM1" s="15"/>
      <c r="DN1" s="15"/>
      <c r="DR1" s="15"/>
      <c r="DS1" s="15"/>
      <c r="DT1" s="15"/>
      <c r="DU1" s="15"/>
      <c r="DV1" s="15"/>
      <c r="DW1" s="15"/>
      <c r="DY1" s="15"/>
      <c r="DZ1" s="124"/>
      <c r="EA1" s="124"/>
      <c r="EB1" s="124"/>
      <c r="EC1" s="125"/>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row>
    <row r="2" spans="1:159" ht="12" customHeight="1" x14ac:dyDescent="0.2">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2"/>
      <c r="BA2" s="2"/>
      <c r="BB2" s="2"/>
      <c r="BD2" s="31" t="s">
        <v>34</v>
      </c>
      <c r="BE2" s="14"/>
      <c r="BF2" s="14"/>
      <c r="BG2" s="14"/>
      <c r="BH2" s="14"/>
      <c r="BI2" s="14"/>
      <c r="BJ2" s="14"/>
      <c r="BK2" s="14"/>
      <c r="BL2" s="14"/>
      <c r="BM2" s="14"/>
      <c r="BN2" s="14"/>
      <c r="BP2" s="3" t="s">
        <v>69</v>
      </c>
      <c r="BQ2" s="3"/>
      <c r="BR2" s="2"/>
      <c r="BS2" s="2"/>
      <c r="BT2" s="2"/>
      <c r="BU2" s="2"/>
      <c r="BV2" s="2"/>
      <c r="BW2" s="2"/>
      <c r="BY2" s="2"/>
      <c r="BZ2" s="2"/>
      <c r="CA2" s="2"/>
      <c r="CB2" s="2"/>
      <c r="CD2" s="31" t="s">
        <v>34</v>
      </c>
      <c r="CE2" s="14"/>
      <c r="CF2" s="14"/>
      <c r="CG2" s="14"/>
      <c r="CH2" s="14"/>
      <c r="CI2" s="14"/>
      <c r="CJ2" s="14"/>
      <c r="CK2" s="14"/>
      <c r="CL2" s="14"/>
      <c r="CM2" s="14"/>
      <c r="CN2" s="14"/>
      <c r="CP2" s="3" t="s">
        <v>69</v>
      </c>
      <c r="CQ2" s="3"/>
      <c r="CR2" s="2"/>
      <c r="CS2" s="2"/>
      <c r="CT2" s="2"/>
      <c r="CU2" s="2"/>
      <c r="CV2" s="2"/>
      <c r="CW2" s="2"/>
      <c r="CY2" s="2"/>
      <c r="CZ2" s="2"/>
      <c r="DA2" s="2"/>
      <c r="DB2" s="2"/>
      <c r="DD2" s="31" t="s">
        <v>34</v>
      </c>
      <c r="DE2" s="14"/>
      <c r="DF2" s="14"/>
      <c r="DG2" s="14"/>
      <c r="DH2" s="14"/>
      <c r="DI2" s="14"/>
      <c r="DJ2" s="14"/>
      <c r="DK2" s="14"/>
      <c r="DL2" s="14"/>
      <c r="DM2" s="14"/>
      <c r="DN2" s="14"/>
      <c r="DP2" s="3" t="s">
        <v>69</v>
      </c>
      <c r="DQ2" s="3"/>
      <c r="DR2" s="2"/>
      <c r="DS2" s="2"/>
      <c r="DT2" s="2"/>
      <c r="DU2" s="2"/>
      <c r="DV2" s="2"/>
      <c r="DW2" s="2"/>
      <c r="DY2" s="2"/>
      <c r="DZ2" s="126"/>
      <c r="EA2" s="126"/>
      <c r="EB2" s="126"/>
      <c r="EC2" s="127"/>
      <c r="ED2" s="126"/>
      <c r="EE2" s="126"/>
      <c r="EF2" s="126"/>
      <c r="EG2" s="126"/>
      <c r="EH2" s="126"/>
      <c r="EI2" s="126"/>
      <c r="EJ2" s="126"/>
      <c r="EK2" s="126"/>
      <c r="EL2" s="126"/>
      <c r="EM2" s="126"/>
      <c r="EN2" s="126"/>
      <c r="EO2" s="128"/>
      <c r="EP2" s="128"/>
    </row>
    <row r="3" spans="1:159" ht="15" customHeight="1" x14ac:dyDescent="0.2">
      <c r="B3" s="13"/>
      <c r="C3" s="13"/>
      <c r="D3" s="32" t="s">
        <v>119</v>
      </c>
      <c r="E3" s="13"/>
      <c r="F3" s="13"/>
      <c r="G3" s="13"/>
      <c r="H3" s="13"/>
      <c r="I3" s="13"/>
      <c r="J3" s="13"/>
      <c r="K3" s="13"/>
      <c r="L3" s="13"/>
      <c r="M3" s="13"/>
      <c r="N3" s="13"/>
      <c r="O3" s="13"/>
      <c r="P3" s="4" t="s">
        <v>70</v>
      </c>
      <c r="Q3" s="2"/>
      <c r="R3" s="2"/>
      <c r="S3" s="2"/>
      <c r="T3" s="2"/>
      <c r="U3" s="2"/>
      <c r="V3" s="2"/>
      <c r="W3" s="2"/>
      <c r="X3" s="2"/>
      <c r="Y3" s="2"/>
      <c r="Z3" s="2"/>
      <c r="AA3" s="2"/>
      <c r="AB3" s="2"/>
      <c r="AD3" s="32" t="s">
        <v>118</v>
      </c>
      <c r="AE3" s="13"/>
      <c r="AF3" s="13"/>
      <c r="AG3" s="13"/>
      <c r="AH3" s="13"/>
      <c r="AI3" s="13"/>
      <c r="AJ3" s="13"/>
      <c r="AK3" s="13"/>
      <c r="AL3" s="13"/>
      <c r="AM3" s="13"/>
      <c r="AN3" s="13"/>
      <c r="AP3" s="4" t="s">
        <v>70</v>
      </c>
      <c r="AQ3" s="4"/>
      <c r="AR3" s="2"/>
      <c r="AS3" s="2"/>
      <c r="AT3" s="2"/>
      <c r="AU3" s="2"/>
      <c r="AV3" s="2"/>
      <c r="AW3" s="2"/>
      <c r="AY3" s="2"/>
      <c r="AZ3" s="2"/>
      <c r="BA3" s="2"/>
      <c r="BB3" s="2"/>
      <c r="BD3" s="32" t="s">
        <v>118</v>
      </c>
      <c r="BE3" s="13"/>
      <c r="BF3" s="13"/>
      <c r="BG3" s="13"/>
      <c r="BH3" s="13"/>
      <c r="BI3" s="13"/>
      <c r="BJ3" s="13"/>
      <c r="BK3" s="13"/>
      <c r="BL3" s="13"/>
      <c r="BM3" s="13"/>
      <c r="BN3" s="13"/>
      <c r="BP3" s="4" t="s">
        <v>70</v>
      </c>
      <c r="BQ3" s="4"/>
      <c r="BR3" s="2"/>
      <c r="BS3" s="2"/>
      <c r="BT3" s="2"/>
      <c r="BU3" s="2"/>
      <c r="BV3" s="2"/>
      <c r="BW3" s="2"/>
      <c r="BY3" s="2"/>
      <c r="BZ3" s="2"/>
      <c r="CA3" s="2"/>
      <c r="CB3" s="2"/>
      <c r="CD3" s="32" t="s">
        <v>118</v>
      </c>
      <c r="CE3" s="13"/>
      <c r="CF3" s="13"/>
      <c r="CG3" s="13"/>
      <c r="CH3" s="13"/>
      <c r="CI3" s="13"/>
      <c r="CJ3" s="13"/>
      <c r="CK3" s="13"/>
      <c r="CL3" s="13"/>
      <c r="CM3" s="13"/>
      <c r="CN3" s="13"/>
      <c r="CP3" s="4" t="s">
        <v>70</v>
      </c>
      <c r="CQ3" s="4"/>
      <c r="CR3" s="2"/>
      <c r="CS3" s="2"/>
      <c r="CT3" s="2"/>
      <c r="CU3" s="2"/>
      <c r="CV3" s="2"/>
      <c r="CW3" s="2"/>
      <c r="CY3" s="2"/>
      <c r="CZ3" s="2"/>
      <c r="DA3" s="2"/>
      <c r="DB3" s="2"/>
      <c r="DD3" s="32" t="s">
        <v>118</v>
      </c>
      <c r="DE3" s="13"/>
      <c r="DF3" s="13"/>
      <c r="DG3" s="13"/>
      <c r="DH3" s="13"/>
      <c r="DI3" s="13"/>
      <c r="DJ3" s="13"/>
      <c r="DK3" s="13"/>
      <c r="DL3" s="13"/>
      <c r="DM3" s="13"/>
      <c r="DN3" s="13"/>
      <c r="DP3" s="4" t="s">
        <v>70</v>
      </c>
      <c r="DQ3" s="4"/>
      <c r="DR3" s="2"/>
      <c r="DS3" s="2"/>
      <c r="DT3" s="2"/>
      <c r="DU3" s="2"/>
      <c r="DV3" s="2"/>
      <c r="DW3" s="2"/>
      <c r="DY3" s="2"/>
      <c r="DZ3" s="129"/>
      <c r="EA3" s="129"/>
      <c r="EB3" s="129"/>
      <c r="EC3" s="130"/>
      <c r="ED3" s="129"/>
      <c r="EE3" s="129"/>
      <c r="EF3" s="129"/>
      <c r="EG3" s="129"/>
      <c r="EH3" s="129"/>
      <c r="EI3" s="129"/>
      <c r="EJ3" s="129"/>
      <c r="EK3" s="129"/>
      <c r="EL3" s="129"/>
      <c r="EM3" s="129"/>
      <c r="EN3" s="129"/>
      <c r="EO3" s="131"/>
      <c r="EP3" s="131"/>
    </row>
    <row r="4" spans="1:159"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AZ4" s="2"/>
      <c r="BA4" s="2"/>
      <c r="BB4" s="2"/>
      <c r="BC4" s="2" t="s">
        <v>1</v>
      </c>
      <c r="BD4" s="11" t="s">
        <v>0</v>
      </c>
      <c r="BE4" s="8"/>
      <c r="BF4" s="8"/>
      <c r="BG4" s="8"/>
      <c r="BH4" s="8"/>
      <c r="BI4" s="8"/>
      <c r="BJ4" s="8"/>
      <c r="BK4" s="8"/>
      <c r="BL4" s="8"/>
      <c r="BM4" s="8"/>
      <c r="BN4" s="8"/>
      <c r="BO4" s="10"/>
      <c r="BP4" s="5" t="s">
        <v>71</v>
      </c>
      <c r="BQ4" s="5"/>
      <c r="BR4" s="2"/>
      <c r="BS4" s="2"/>
      <c r="BT4" s="2"/>
      <c r="BU4" s="2"/>
      <c r="BV4" s="2"/>
      <c r="BW4" s="2"/>
      <c r="BY4" s="2"/>
      <c r="BZ4" s="2"/>
      <c r="CA4" s="2"/>
      <c r="CB4" s="2"/>
      <c r="CC4" s="2" t="s">
        <v>1</v>
      </c>
      <c r="CD4" s="11" t="s">
        <v>0</v>
      </c>
      <c r="CE4" s="8"/>
      <c r="CF4" s="8"/>
      <c r="CG4" s="8"/>
      <c r="CH4" s="8"/>
      <c r="CI4" s="8"/>
      <c r="CJ4" s="8"/>
      <c r="CK4" s="8"/>
      <c r="CL4" s="8"/>
      <c r="CM4" s="8"/>
      <c r="CN4" s="8"/>
      <c r="CO4" s="10"/>
      <c r="CP4" s="5" t="s">
        <v>71</v>
      </c>
      <c r="CQ4" s="5"/>
      <c r="CR4" s="2"/>
      <c r="CS4" s="2"/>
      <c r="CT4" s="2"/>
      <c r="CU4" s="2"/>
      <c r="CV4" s="2"/>
      <c r="CW4" s="2"/>
      <c r="CY4" s="2"/>
      <c r="CZ4" s="2"/>
      <c r="DA4" s="2"/>
      <c r="DB4" s="2"/>
      <c r="DC4" s="2" t="s">
        <v>1</v>
      </c>
      <c r="DD4" s="11" t="s">
        <v>0</v>
      </c>
      <c r="DE4" s="8"/>
      <c r="DF4" s="8"/>
      <c r="DG4" s="8"/>
      <c r="DH4" s="8"/>
      <c r="DI4" s="8"/>
      <c r="DJ4" s="8"/>
      <c r="DK4" s="8"/>
      <c r="DL4" s="8"/>
      <c r="DM4" s="8"/>
      <c r="DN4" s="8"/>
      <c r="DO4" s="10"/>
      <c r="DP4" s="5" t="s">
        <v>71</v>
      </c>
      <c r="DQ4" s="5"/>
      <c r="DR4" s="2"/>
      <c r="DS4" s="2"/>
      <c r="DT4" s="2"/>
      <c r="DU4" s="2"/>
      <c r="DV4" s="2"/>
      <c r="DW4" s="2"/>
      <c r="DY4" s="2"/>
      <c r="EC4" s="132"/>
      <c r="EO4" s="133"/>
      <c r="EP4" s="133"/>
    </row>
    <row r="5" spans="1:159" ht="16.5" customHeight="1" x14ac:dyDescent="0.2">
      <c r="A5" s="2"/>
      <c r="B5" s="2"/>
      <c r="C5" s="2"/>
      <c r="D5" s="446" t="str">
        <f>IF('Month 1'!D5="","",'Month 1'!D5)</f>
        <v/>
      </c>
      <c r="E5" s="447"/>
      <c r="F5" s="447"/>
      <c r="G5" s="447"/>
      <c r="H5" s="447"/>
      <c r="I5" s="447"/>
      <c r="J5" s="447"/>
      <c r="K5" s="447"/>
      <c r="L5" s="447"/>
      <c r="M5" s="447"/>
      <c r="N5" s="447"/>
      <c r="O5" s="448"/>
      <c r="P5" s="2" t="s">
        <v>74</v>
      </c>
      <c r="Q5" s="2"/>
      <c r="R5" s="2"/>
      <c r="S5" s="3"/>
      <c r="T5" s="3"/>
      <c r="U5" s="3"/>
      <c r="V5" s="2"/>
      <c r="W5" s="2"/>
      <c r="X5" s="2"/>
      <c r="Y5" s="2"/>
      <c r="Z5" s="2"/>
      <c r="AA5" s="2"/>
      <c r="AB5" s="2"/>
      <c r="AC5" s="2"/>
      <c r="AD5" s="415" t="str">
        <f t="shared" ref="AD5:AD11" si="0">IF(D5="","",D5)</f>
        <v/>
      </c>
      <c r="AE5" s="416"/>
      <c r="AF5" s="416"/>
      <c r="AG5" s="416"/>
      <c r="AH5" s="416"/>
      <c r="AI5" s="416"/>
      <c r="AJ5" s="416"/>
      <c r="AK5" s="416"/>
      <c r="AL5" s="416"/>
      <c r="AM5" s="416"/>
      <c r="AN5" s="416"/>
      <c r="AO5" s="417"/>
      <c r="AP5" s="2" t="s">
        <v>74</v>
      </c>
      <c r="AQ5" s="2"/>
      <c r="AR5" s="2"/>
      <c r="AS5" s="2"/>
      <c r="AT5" s="3"/>
      <c r="AU5" s="2"/>
      <c r="AV5" s="2"/>
      <c r="AW5" s="2"/>
      <c r="AY5" s="2"/>
      <c r="AZ5" s="2"/>
      <c r="BA5" s="2"/>
      <c r="BB5" s="2"/>
      <c r="BC5" s="2"/>
      <c r="BD5" s="415" t="str">
        <f t="shared" ref="BD5:BD11" si="1">IF(AD5="","",AD5)</f>
        <v/>
      </c>
      <c r="BE5" s="416"/>
      <c r="BF5" s="416"/>
      <c r="BG5" s="416"/>
      <c r="BH5" s="416"/>
      <c r="BI5" s="416"/>
      <c r="BJ5" s="416"/>
      <c r="BK5" s="416"/>
      <c r="BL5" s="416"/>
      <c r="BM5" s="416"/>
      <c r="BN5" s="416"/>
      <c r="BO5" s="417"/>
      <c r="BP5" s="2" t="s">
        <v>74</v>
      </c>
      <c r="BQ5" s="2"/>
      <c r="BR5" s="2"/>
      <c r="BS5" s="2"/>
      <c r="BT5" s="3"/>
      <c r="BU5" s="2"/>
      <c r="BV5" s="2"/>
      <c r="BW5" s="2"/>
      <c r="BY5" s="2"/>
      <c r="BZ5" s="2"/>
      <c r="CA5" s="2"/>
      <c r="CB5" s="2"/>
      <c r="CC5" s="2"/>
      <c r="CD5" s="415" t="str">
        <f t="shared" ref="CD5:CD11" si="2">IF(BD5="","",BD5)</f>
        <v/>
      </c>
      <c r="CE5" s="416"/>
      <c r="CF5" s="416"/>
      <c r="CG5" s="416"/>
      <c r="CH5" s="416"/>
      <c r="CI5" s="416"/>
      <c r="CJ5" s="416"/>
      <c r="CK5" s="416"/>
      <c r="CL5" s="416"/>
      <c r="CM5" s="416"/>
      <c r="CN5" s="416"/>
      <c r="CO5" s="417"/>
      <c r="CP5" s="2" t="s">
        <v>74</v>
      </c>
      <c r="CQ5" s="2"/>
      <c r="CR5" s="2"/>
      <c r="CS5" s="2"/>
      <c r="CT5" s="3"/>
      <c r="CU5" s="2"/>
      <c r="CV5" s="2"/>
      <c r="CW5" s="2"/>
      <c r="CY5" s="2"/>
      <c r="CZ5" s="2"/>
      <c r="DA5" s="2"/>
      <c r="DB5" s="2"/>
      <c r="DC5" s="2"/>
      <c r="DD5" s="415" t="str">
        <f t="shared" ref="DD5:DD11" si="3">IF(CD5="","",CD5)</f>
        <v/>
      </c>
      <c r="DE5" s="416"/>
      <c r="DF5" s="416"/>
      <c r="DG5" s="416"/>
      <c r="DH5" s="416"/>
      <c r="DI5" s="416"/>
      <c r="DJ5" s="416"/>
      <c r="DK5" s="416"/>
      <c r="DL5" s="416"/>
      <c r="DM5" s="416"/>
      <c r="DN5" s="416"/>
      <c r="DO5" s="417"/>
      <c r="DP5" s="2" t="s">
        <v>74</v>
      </c>
      <c r="DQ5" s="2"/>
      <c r="DR5" s="2"/>
      <c r="DS5" s="2"/>
      <c r="DT5" s="3"/>
      <c r="DU5" s="2"/>
      <c r="DV5" s="2"/>
      <c r="DW5" s="2"/>
      <c r="DY5" s="2"/>
      <c r="EC5" s="103"/>
      <c r="ED5" s="138"/>
      <c r="EE5" s="138"/>
      <c r="EF5" s="138"/>
      <c r="EG5" s="138"/>
      <c r="EH5" s="138"/>
      <c r="EI5" s="138"/>
      <c r="EJ5" s="138"/>
      <c r="EK5" s="138"/>
      <c r="EL5" s="138"/>
      <c r="EM5" s="138"/>
      <c r="EN5" s="138"/>
      <c r="ES5" s="128"/>
    </row>
    <row r="6" spans="1:159" ht="14.25" customHeight="1" x14ac:dyDescent="0.2">
      <c r="A6" s="2"/>
      <c r="B6" s="2"/>
      <c r="C6" s="2"/>
      <c r="D6" s="446" t="str">
        <f>IF('Month 1'!D6="","",'Month 1'!D6)</f>
        <v/>
      </c>
      <c r="E6" s="447"/>
      <c r="F6" s="447"/>
      <c r="G6" s="447"/>
      <c r="H6" s="447"/>
      <c r="I6" s="447"/>
      <c r="J6" s="447"/>
      <c r="K6" s="447"/>
      <c r="L6" s="447"/>
      <c r="M6" s="447"/>
      <c r="N6" s="447"/>
      <c r="O6" s="448"/>
      <c r="P6" s="2" t="s">
        <v>75</v>
      </c>
      <c r="Q6" s="2"/>
      <c r="R6" s="2"/>
      <c r="S6" s="3"/>
      <c r="T6" s="3"/>
      <c r="U6" s="3"/>
      <c r="V6" s="2"/>
      <c r="W6" s="2"/>
      <c r="X6" s="2"/>
      <c r="Y6" s="2"/>
      <c r="Z6" s="2"/>
      <c r="AA6" s="2"/>
      <c r="AB6" s="2"/>
      <c r="AC6" s="2"/>
      <c r="AD6" s="415" t="str">
        <f t="shared" si="0"/>
        <v/>
      </c>
      <c r="AE6" s="416"/>
      <c r="AF6" s="416"/>
      <c r="AG6" s="416"/>
      <c r="AH6" s="416"/>
      <c r="AI6" s="416"/>
      <c r="AJ6" s="416"/>
      <c r="AK6" s="416"/>
      <c r="AL6" s="416"/>
      <c r="AM6" s="416"/>
      <c r="AN6" s="416"/>
      <c r="AO6" s="417"/>
      <c r="AP6" s="103"/>
      <c r="AQ6" s="2"/>
      <c r="AR6" s="2"/>
      <c r="AS6" s="2"/>
      <c r="AT6" s="3"/>
      <c r="AU6" s="2"/>
      <c r="AV6" s="2"/>
      <c r="AW6" s="2"/>
      <c r="AY6" s="2"/>
      <c r="AZ6" s="2"/>
      <c r="BA6" s="2"/>
      <c r="BB6" s="2"/>
      <c r="BC6" s="2"/>
      <c r="BD6" s="415" t="str">
        <f t="shared" si="1"/>
        <v/>
      </c>
      <c r="BE6" s="416"/>
      <c r="BF6" s="416"/>
      <c r="BG6" s="416"/>
      <c r="BH6" s="416"/>
      <c r="BI6" s="416"/>
      <c r="BJ6" s="416"/>
      <c r="BK6" s="416"/>
      <c r="BL6" s="416"/>
      <c r="BM6" s="416"/>
      <c r="BN6" s="416"/>
      <c r="BO6" s="417"/>
      <c r="BP6" s="103"/>
      <c r="BQ6" s="2"/>
      <c r="BR6" s="2"/>
      <c r="BS6" s="2"/>
      <c r="BT6" s="3"/>
      <c r="BU6" s="2"/>
      <c r="BV6" s="2"/>
      <c r="BW6" s="2"/>
      <c r="BY6" s="2"/>
      <c r="BZ6" s="2"/>
      <c r="CA6" s="2"/>
      <c r="CB6" s="2"/>
      <c r="CC6" s="2"/>
      <c r="CD6" s="415" t="str">
        <f t="shared" si="2"/>
        <v/>
      </c>
      <c r="CE6" s="416"/>
      <c r="CF6" s="416"/>
      <c r="CG6" s="416"/>
      <c r="CH6" s="416"/>
      <c r="CI6" s="416"/>
      <c r="CJ6" s="416"/>
      <c r="CK6" s="416"/>
      <c r="CL6" s="416"/>
      <c r="CM6" s="416"/>
      <c r="CN6" s="416"/>
      <c r="CO6" s="417"/>
      <c r="CP6" s="103"/>
      <c r="CQ6" s="2"/>
      <c r="CR6" s="2"/>
      <c r="CS6" s="2"/>
      <c r="CT6" s="3"/>
      <c r="CU6" s="2"/>
      <c r="CV6" s="2"/>
      <c r="CW6" s="2"/>
      <c r="CY6" s="2"/>
      <c r="CZ6" s="2"/>
      <c r="DA6" s="2"/>
      <c r="DB6" s="2"/>
      <c r="DC6" s="2"/>
      <c r="DD6" s="415" t="str">
        <f t="shared" si="3"/>
        <v/>
      </c>
      <c r="DE6" s="416"/>
      <c r="DF6" s="416"/>
      <c r="DG6" s="416"/>
      <c r="DH6" s="416"/>
      <c r="DI6" s="416"/>
      <c r="DJ6" s="416"/>
      <c r="DK6" s="416"/>
      <c r="DL6" s="416"/>
      <c r="DM6" s="416"/>
      <c r="DN6" s="416"/>
      <c r="DO6" s="417"/>
      <c r="DP6" s="103"/>
      <c r="DQ6" s="2"/>
      <c r="DR6" s="2"/>
      <c r="DS6" s="2"/>
      <c r="DT6" s="3"/>
      <c r="DU6" s="2"/>
      <c r="DV6" s="2"/>
      <c r="DW6" s="2"/>
      <c r="DY6" s="2"/>
      <c r="EC6" s="103"/>
      <c r="ED6" s="138"/>
      <c r="EE6" s="138"/>
      <c r="EF6" s="138"/>
      <c r="EG6" s="138"/>
      <c r="EH6" s="138"/>
      <c r="EI6" s="138"/>
      <c r="EJ6" s="138"/>
      <c r="EK6" s="138"/>
      <c r="EL6" s="138"/>
      <c r="EM6" s="138"/>
      <c r="EN6" s="138"/>
      <c r="ES6" s="128"/>
    </row>
    <row r="7" spans="1:159" ht="10.5" customHeight="1" x14ac:dyDescent="0.2">
      <c r="A7" s="2"/>
      <c r="B7" s="2"/>
      <c r="C7" s="2"/>
      <c r="D7" s="446" t="str">
        <f>IF('Month 1'!D7="","",'Month 1'!D7)</f>
        <v/>
      </c>
      <c r="E7" s="447"/>
      <c r="F7" s="447"/>
      <c r="G7" s="447"/>
      <c r="H7" s="447"/>
      <c r="I7" s="447"/>
      <c r="J7" s="447"/>
      <c r="K7" s="447"/>
      <c r="L7" s="447"/>
      <c r="M7" s="447"/>
      <c r="N7" s="447"/>
      <c r="O7" s="448"/>
      <c r="P7" s="3" t="s">
        <v>72</v>
      </c>
      <c r="Q7" s="2"/>
      <c r="R7" s="2"/>
      <c r="S7" s="3"/>
      <c r="T7" s="3"/>
      <c r="U7" s="3"/>
      <c r="V7" s="2"/>
      <c r="W7" s="2"/>
      <c r="X7" s="2"/>
      <c r="Y7" s="2"/>
      <c r="Z7" s="2"/>
      <c r="AA7" s="2"/>
      <c r="AB7" s="2"/>
      <c r="AC7" s="2"/>
      <c r="AD7" s="415" t="str">
        <f t="shared" si="0"/>
        <v/>
      </c>
      <c r="AE7" s="416"/>
      <c r="AF7" s="416"/>
      <c r="AG7" s="416"/>
      <c r="AH7" s="416"/>
      <c r="AI7" s="416"/>
      <c r="AJ7" s="416"/>
      <c r="AK7" s="416"/>
      <c r="AL7" s="416"/>
      <c r="AM7" s="416"/>
      <c r="AN7" s="416"/>
      <c r="AO7" s="417"/>
      <c r="AP7" s="3" t="s">
        <v>72</v>
      </c>
      <c r="AQ7" s="3"/>
      <c r="AR7" s="2"/>
      <c r="AS7" s="2"/>
      <c r="AT7" s="3"/>
      <c r="AU7" s="2"/>
      <c r="AV7" s="2"/>
      <c r="AW7" s="2"/>
      <c r="AY7" s="2"/>
      <c r="AZ7" s="2"/>
      <c r="BA7" s="2"/>
      <c r="BB7" s="2"/>
      <c r="BC7" s="2"/>
      <c r="BD7" s="415" t="str">
        <f t="shared" si="1"/>
        <v/>
      </c>
      <c r="BE7" s="416"/>
      <c r="BF7" s="416"/>
      <c r="BG7" s="416"/>
      <c r="BH7" s="416"/>
      <c r="BI7" s="416"/>
      <c r="BJ7" s="416"/>
      <c r="BK7" s="416"/>
      <c r="BL7" s="416"/>
      <c r="BM7" s="416"/>
      <c r="BN7" s="416"/>
      <c r="BO7" s="417"/>
      <c r="BP7" s="3" t="s">
        <v>72</v>
      </c>
      <c r="BQ7" s="3"/>
      <c r="BR7" s="2"/>
      <c r="BS7" s="2"/>
      <c r="BT7" s="3"/>
      <c r="BU7" s="2"/>
      <c r="BV7" s="2"/>
      <c r="BW7" s="2"/>
      <c r="BY7" s="2"/>
      <c r="BZ7" s="2"/>
      <c r="CA7" s="2"/>
      <c r="CB7" s="2"/>
      <c r="CC7" s="2"/>
      <c r="CD7" s="415" t="str">
        <f t="shared" si="2"/>
        <v/>
      </c>
      <c r="CE7" s="416"/>
      <c r="CF7" s="416"/>
      <c r="CG7" s="416"/>
      <c r="CH7" s="416"/>
      <c r="CI7" s="416"/>
      <c r="CJ7" s="416"/>
      <c r="CK7" s="416"/>
      <c r="CL7" s="416"/>
      <c r="CM7" s="416"/>
      <c r="CN7" s="416"/>
      <c r="CO7" s="417"/>
      <c r="CP7" s="3" t="s">
        <v>72</v>
      </c>
      <c r="CQ7" s="3"/>
      <c r="CR7" s="2"/>
      <c r="CS7" s="2"/>
      <c r="CT7" s="3"/>
      <c r="CU7" s="2"/>
      <c r="CV7" s="2"/>
      <c r="CW7" s="2"/>
      <c r="CY7" s="2"/>
      <c r="CZ7" s="2"/>
      <c r="DA7" s="2"/>
      <c r="DB7" s="2"/>
      <c r="DC7" s="2"/>
      <c r="DD7" s="415" t="str">
        <f t="shared" si="3"/>
        <v/>
      </c>
      <c r="DE7" s="416"/>
      <c r="DF7" s="416"/>
      <c r="DG7" s="416"/>
      <c r="DH7" s="416"/>
      <c r="DI7" s="416"/>
      <c r="DJ7" s="416"/>
      <c r="DK7" s="416"/>
      <c r="DL7" s="416"/>
      <c r="DM7" s="416"/>
      <c r="DN7" s="416"/>
      <c r="DO7" s="417"/>
      <c r="DP7" s="3" t="s">
        <v>72</v>
      </c>
      <c r="DQ7" s="3"/>
      <c r="DR7" s="2"/>
      <c r="DS7" s="2"/>
      <c r="DT7" s="3"/>
      <c r="DU7" s="2"/>
      <c r="DV7" s="2"/>
      <c r="DW7" s="2"/>
      <c r="DY7" s="2"/>
      <c r="EC7" s="103"/>
      <c r="ED7" s="138"/>
      <c r="EE7" s="138"/>
      <c r="EF7" s="138"/>
      <c r="EG7" s="138"/>
      <c r="EH7" s="138"/>
      <c r="EI7" s="138"/>
      <c r="EJ7" s="138"/>
      <c r="EK7" s="138"/>
      <c r="EL7" s="138"/>
      <c r="EM7" s="138"/>
      <c r="EN7" s="138"/>
      <c r="EO7" s="128"/>
      <c r="EP7" s="128"/>
      <c r="ES7" s="128"/>
    </row>
    <row r="8" spans="1:159" ht="10.5" customHeight="1" x14ac:dyDescent="0.2">
      <c r="A8" s="2"/>
      <c r="B8" s="2"/>
      <c r="C8" s="2"/>
      <c r="D8" s="446" t="str">
        <f>IF('Month 1'!D8="","",'Month 1'!D8)</f>
        <v/>
      </c>
      <c r="E8" s="447"/>
      <c r="F8" s="447"/>
      <c r="G8" s="447"/>
      <c r="H8" s="447"/>
      <c r="I8" s="447"/>
      <c r="J8" s="447"/>
      <c r="K8" s="447"/>
      <c r="L8" s="447"/>
      <c r="M8" s="447"/>
      <c r="N8" s="447"/>
      <c r="O8" s="448"/>
      <c r="P8" s="3" t="s">
        <v>73</v>
      </c>
      <c r="Q8" s="2"/>
      <c r="R8" s="2"/>
      <c r="S8" s="3"/>
      <c r="T8" s="3"/>
      <c r="U8" s="3"/>
      <c r="V8" s="2"/>
      <c r="W8" s="2"/>
      <c r="X8" s="2"/>
      <c r="Y8" s="2"/>
      <c r="Z8" s="2"/>
      <c r="AA8" s="2"/>
      <c r="AB8" s="2"/>
      <c r="AC8" s="2"/>
      <c r="AD8" s="443" t="str">
        <f t="shared" si="0"/>
        <v/>
      </c>
      <c r="AE8" s="444"/>
      <c r="AF8" s="444"/>
      <c r="AG8" s="444"/>
      <c r="AH8" s="444"/>
      <c r="AI8" s="444"/>
      <c r="AJ8" s="444"/>
      <c r="AK8" s="444"/>
      <c r="AL8" s="444"/>
      <c r="AM8" s="444"/>
      <c r="AN8" s="444"/>
      <c r="AO8" s="445"/>
      <c r="AP8" s="3" t="s">
        <v>73</v>
      </c>
      <c r="AQ8" s="3"/>
      <c r="AR8" s="2"/>
      <c r="AS8" s="2"/>
      <c r="AT8" s="3"/>
      <c r="AU8" s="2"/>
      <c r="AV8" s="2"/>
      <c r="AW8" s="2"/>
      <c r="AY8" s="2"/>
      <c r="AZ8" s="2"/>
      <c r="BA8" s="2"/>
      <c r="BB8" s="2"/>
      <c r="BC8" s="2"/>
      <c r="BD8" s="415" t="str">
        <f t="shared" si="1"/>
        <v/>
      </c>
      <c r="BE8" s="416"/>
      <c r="BF8" s="416"/>
      <c r="BG8" s="416"/>
      <c r="BH8" s="416"/>
      <c r="BI8" s="416"/>
      <c r="BJ8" s="416"/>
      <c r="BK8" s="416"/>
      <c r="BL8" s="416"/>
      <c r="BM8" s="416"/>
      <c r="BN8" s="416"/>
      <c r="BO8" s="417"/>
      <c r="BP8" s="3" t="s">
        <v>73</v>
      </c>
      <c r="BQ8" s="3"/>
      <c r="BR8" s="2"/>
      <c r="BS8" s="2"/>
      <c r="BT8" s="3"/>
      <c r="BU8" s="2"/>
      <c r="BV8" s="2"/>
      <c r="BW8" s="2"/>
      <c r="BY8" s="2"/>
      <c r="BZ8" s="2"/>
      <c r="CA8" s="2"/>
      <c r="CB8" s="2"/>
      <c r="CC8" s="2"/>
      <c r="CD8" s="415" t="str">
        <f t="shared" si="2"/>
        <v/>
      </c>
      <c r="CE8" s="416"/>
      <c r="CF8" s="416"/>
      <c r="CG8" s="416"/>
      <c r="CH8" s="416"/>
      <c r="CI8" s="416"/>
      <c r="CJ8" s="416"/>
      <c r="CK8" s="416"/>
      <c r="CL8" s="416"/>
      <c r="CM8" s="416"/>
      <c r="CN8" s="416"/>
      <c r="CO8" s="417"/>
      <c r="CP8" s="3" t="s">
        <v>73</v>
      </c>
      <c r="CQ8" s="3"/>
      <c r="CR8" s="2"/>
      <c r="CS8" s="2"/>
      <c r="CT8" s="3"/>
      <c r="CU8" s="2"/>
      <c r="CV8" s="2"/>
      <c r="CW8" s="2"/>
      <c r="CY8" s="2"/>
      <c r="CZ8" s="2"/>
      <c r="DA8" s="2"/>
      <c r="DB8" s="2"/>
      <c r="DC8" s="2"/>
      <c r="DD8" s="415" t="str">
        <f t="shared" si="3"/>
        <v/>
      </c>
      <c r="DE8" s="416"/>
      <c r="DF8" s="416"/>
      <c r="DG8" s="416"/>
      <c r="DH8" s="416"/>
      <c r="DI8" s="416"/>
      <c r="DJ8" s="416"/>
      <c r="DK8" s="416"/>
      <c r="DL8" s="416"/>
      <c r="DM8" s="416"/>
      <c r="DN8" s="416"/>
      <c r="DO8" s="417"/>
      <c r="DP8" s="3" t="s">
        <v>73</v>
      </c>
      <c r="DQ8" s="3"/>
      <c r="DR8" s="2"/>
      <c r="DS8" s="2"/>
      <c r="DT8" s="3"/>
      <c r="DU8" s="2"/>
      <c r="DV8" s="2"/>
      <c r="DW8" s="2"/>
      <c r="DY8" s="2"/>
      <c r="EC8" s="103"/>
      <c r="ED8" s="138"/>
      <c r="EE8" s="138"/>
      <c r="EF8" s="138"/>
      <c r="EG8" s="138"/>
      <c r="EH8" s="138"/>
      <c r="EI8" s="138"/>
      <c r="EJ8" s="138"/>
      <c r="EK8" s="138"/>
      <c r="EL8" s="138"/>
      <c r="EM8" s="138"/>
      <c r="EN8" s="138"/>
      <c r="EO8" s="128"/>
      <c r="EP8" s="128"/>
      <c r="ES8" s="128"/>
    </row>
    <row r="9" spans="1:159" ht="10.5" customHeight="1" x14ac:dyDescent="0.2">
      <c r="A9" s="2"/>
      <c r="B9" s="2"/>
      <c r="C9" s="2"/>
      <c r="D9" s="446" t="str">
        <f>IF('Month 1'!D9="","",'Month 1'!D9)</f>
        <v/>
      </c>
      <c r="E9" s="447"/>
      <c r="F9" s="447"/>
      <c r="G9" s="447"/>
      <c r="H9" s="447"/>
      <c r="I9" s="447"/>
      <c r="J9" s="447"/>
      <c r="K9" s="447"/>
      <c r="L9" s="447"/>
      <c r="M9" s="447"/>
      <c r="N9" s="447"/>
      <c r="O9" s="448"/>
      <c r="P9" s="3"/>
      <c r="Q9" s="3"/>
      <c r="R9" s="3"/>
      <c r="S9" s="2"/>
      <c r="T9" s="2"/>
      <c r="U9" s="2"/>
      <c r="V9" s="3"/>
      <c r="W9" s="3"/>
      <c r="X9" s="3"/>
      <c r="Y9" s="2"/>
      <c r="Z9" s="2"/>
      <c r="AA9" s="2"/>
      <c r="AB9" s="2"/>
      <c r="AC9" s="2"/>
      <c r="AD9" s="415" t="str">
        <f t="shared" si="0"/>
        <v/>
      </c>
      <c r="AE9" s="416"/>
      <c r="AF9" s="416"/>
      <c r="AG9" s="416"/>
      <c r="AH9" s="416"/>
      <c r="AI9" s="416"/>
      <c r="AJ9" s="416"/>
      <c r="AK9" s="416"/>
      <c r="AL9" s="416"/>
      <c r="AM9" s="416"/>
      <c r="AN9" s="416"/>
      <c r="AO9" s="417"/>
      <c r="AS9" s="3"/>
      <c r="AT9" s="3"/>
      <c r="AU9" s="3"/>
      <c r="AV9" s="3"/>
      <c r="AW9" s="2"/>
      <c r="AY9" s="3"/>
      <c r="AZ9" s="2"/>
      <c r="BA9" s="2"/>
      <c r="BB9" s="2"/>
      <c r="BC9" s="2"/>
      <c r="BD9" s="415" t="str">
        <f t="shared" si="1"/>
        <v/>
      </c>
      <c r="BE9" s="416"/>
      <c r="BF9" s="416"/>
      <c r="BG9" s="416"/>
      <c r="BH9" s="416"/>
      <c r="BI9" s="416"/>
      <c r="BJ9" s="416"/>
      <c r="BK9" s="416"/>
      <c r="BL9" s="416"/>
      <c r="BM9" s="416"/>
      <c r="BN9" s="416"/>
      <c r="BO9" s="417"/>
      <c r="BS9" s="3"/>
      <c r="BT9" s="3"/>
      <c r="BU9" s="3"/>
      <c r="BV9" s="3"/>
      <c r="BW9" s="2"/>
      <c r="BY9" s="3"/>
      <c r="BZ9" s="2"/>
      <c r="CA9" s="2"/>
      <c r="CB9" s="2"/>
      <c r="CC9" s="2"/>
      <c r="CD9" s="415" t="str">
        <f t="shared" si="2"/>
        <v/>
      </c>
      <c r="CE9" s="416"/>
      <c r="CF9" s="416"/>
      <c r="CG9" s="416"/>
      <c r="CH9" s="416"/>
      <c r="CI9" s="416"/>
      <c r="CJ9" s="416"/>
      <c r="CK9" s="416"/>
      <c r="CL9" s="416"/>
      <c r="CM9" s="416"/>
      <c r="CN9" s="416"/>
      <c r="CO9" s="417"/>
      <c r="CS9" s="3"/>
      <c r="CT9" s="3"/>
      <c r="CU9" s="3"/>
      <c r="CV9" s="3"/>
      <c r="CW9" s="2"/>
      <c r="CY9" s="3"/>
      <c r="CZ9" s="2"/>
      <c r="DA9" s="2"/>
      <c r="DB9" s="2"/>
      <c r="DC9" s="2"/>
      <c r="DD9" s="415" t="str">
        <f t="shared" si="3"/>
        <v/>
      </c>
      <c r="DE9" s="416"/>
      <c r="DF9" s="416"/>
      <c r="DG9" s="416"/>
      <c r="DH9" s="416"/>
      <c r="DI9" s="416"/>
      <c r="DJ9" s="416"/>
      <c r="DK9" s="416"/>
      <c r="DL9" s="416"/>
      <c r="DM9" s="416"/>
      <c r="DN9" s="416"/>
      <c r="DO9" s="417"/>
      <c r="DS9" s="3"/>
      <c r="DT9" s="3"/>
      <c r="DU9" s="3"/>
      <c r="DV9" s="3"/>
      <c r="DW9" s="2"/>
      <c r="DY9" s="3"/>
      <c r="EC9" s="103"/>
      <c r="ED9" s="138"/>
      <c r="EE9" s="138"/>
      <c r="EF9" s="138"/>
      <c r="EG9" s="138"/>
      <c r="EH9" s="138"/>
      <c r="EI9" s="138"/>
      <c r="EJ9" s="138"/>
      <c r="EK9" s="138"/>
      <c r="EL9" s="138"/>
      <c r="EM9" s="138"/>
      <c r="EN9" s="138"/>
      <c r="EO9" s="128"/>
      <c r="EP9" s="128"/>
      <c r="EQ9" s="128"/>
      <c r="ER9" s="128"/>
      <c r="ET9" s="128"/>
      <c r="EU9" s="128"/>
      <c r="EY9" s="128"/>
      <c r="EZ9" s="128"/>
    </row>
    <row r="10" spans="1:159" ht="10.5" customHeight="1" x14ac:dyDescent="0.2">
      <c r="A10" s="2"/>
      <c r="B10" s="2"/>
      <c r="C10" s="2"/>
      <c r="D10" s="446" t="str">
        <f>IF('Month 1'!D10="","",'Month 1'!D10)</f>
        <v/>
      </c>
      <c r="E10" s="447"/>
      <c r="F10" s="447"/>
      <c r="G10" s="447"/>
      <c r="H10" s="447"/>
      <c r="I10" s="447"/>
      <c r="J10" s="447"/>
      <c r="K10" s="447"/>
      <c r="L10" s="447"/>
      <c r="M10" s="447"/>
      <c r="N10" s="447"/>
      <c r="O10" s="448"/>
      <c r="P10" s="3"/>
      <c r="Q10" s="3"/>
      <c r="R10" s="3"/>
      <c r="S10" s="2"/>
      <c r="T10" s="2"/>
      <c r="U10" s="2"/>
      <c r="V10" s="3"/>
      <c r="W10" s="3"/>
      <c r="X10" s="3"/>
      <c r="Y10" s="2"/>
      <c r="Z10" s="2"/>
      <c r="AA10" s="2"/>
      <c r="AB10" s="2"/>
      <c r="AC10" s="2"/>
      <c r="AD10" s="415" t="str">
        <f t="shared" si="0"/>
        <v/>
      </c>
      <c r="AE10" s="416"/>
      <c r="AF10" s="416"/>
      <c r="AG10" s="416"/>
      <c r="AH10" s="416"/>
      <c r="AI10" s="416"/>
      <c r="AJ10" s="416"/>
      <c r="AK10" s="416"/>
      <c r="AL10" s="416"/>
      <c r="AM10" s="416"/>
      <c r="AN10" s="416"/>
      <c r="AO10" s="417"/>
      <c r="AT10" s="3"/>
      <c r="AU10" s="3"/>
      <c r="AV10" s="3"/>
      <c r="AW10" s="3"/>
      <c r="AX10" s="2"/>
      <c r="AZ10" s="2"/>
      <c r="BA10" s="2"/>
      <c r="BB10" s="2"/>
      <c r="BC10" s="2"/>
      <c r="BD10" s="415" t="str">
        <f t="shared" si="1"/>
        <v/>
      </c>
      <c r="BE10" s="416"/>
      <c r="BF10" s="416"/>
      <c r="BG10" s="416"/>
      <c r="BH10" s="416"/>
      <c r="BI10" s="416"/>
      <c r="BJ10" s="416"/>
      <c r="BK10" s="416"/>
      <c r="BL10" s="416"/>
      <c r="BM10" s="416"/>
      <c r="BN10" s="416"/>
      <c r="BO10" s="417"/>
      <c r="BT10" s="3"/>
      <c r="BU10" s="3"/>
      <c r="BV10" s="3"/>
      <c r="BW10" s="3"/>
      <c r="BX10" s="2"/>
      <c r="BZ10" s="2"/>
      <c r="CA10" s="2"/>
      <c r="CB10" s="2"/>
      <c r="CC10" s="2"/>
      <c r="CD10" s="415" t="str">
        <f t="shared" si="2"/>
        <v/>
      </c>
      <c r="CE10" s="416"/>
      <c r="CF10" s="416"/>
      <c r="CG10" s="416"/>
      <c r="CH10" s="416"/>
      <c r="CI10" s="416"/>
      <c r="CJ10" s="416"/>
      <c r="CK10" s="416"/>
      <c r="CL10" s="416"/>
      <c r="CM10" s="416"/>
      <c r="CN10" s="416"/>
      <c r="CO10" s="417"/>
      <c r="CT10" s="3"/>
      <c r="CU10" s="3"/>
      <c r="CV10" s="3"/>
      <c r="CW10" s="3"/>
      <c r="CX10" s="2"/>
      <c r="CZ10" s="2"/>
      <c r="DA10" s="2"/>
      <c r="DB10" s="2"/>
      <c r="DC10" s="2"/>
      <c r="DD10" s="415" t="str">
        <f t="shared" si="3"/>
        <v/>
      </c>
      <c r="DE10" s="416"/>
      <c r="DF10" s="416"/>
      <c r="DG10" s="416"/>
      <c r="DH10" s="416"/>
      <c r="DI10" s="416"/>
      <c r="DJ10" s="416"/>
      <c r="DK10" s="416"/>
      <c r="DL10" s="416"/>
      <c r="DM10" s="416"/>
      <c r="DN10" s="416"/>
      <c r="DO10" s="417"/>
      <c r="DT10" s="3"/>
      <c r="DU10" s="3"/>
      <c r="DV10" s="3"/>
      <c r="DW10" s="3"/>
      <c r="DX10" s="2"/>
      <c r="EC10" s="103"/>
      <c r="ED10" s="138"/>
      <c r="EE10" s="138"/>
      <c r="EF10" s="138"/>
      <c r="EG10" s="138"/>
      <c r="EH10" s="138"/>
      <c r="EI10" s="138"/>
      <c r="EJ10" s="138"/>
      <c r="EK10" s="138"/>
      <c r="EL10" s="138"/>
      <c r="EM10" s="138"/>
      <c r="EN10" s="138"/>
      <c r="EO10" s="128"/>
      <c r="EP10" s="128"/>
      <c r="EQ10" s="128"/>
      <c r="ER10" s="128"/>
      <c r="ET10" s="128"/>
      <c r="EU10" s="128"/>
      <c r="EY10" s="128"/>
      <c r="EZ10" s="128"/>
    </row>
    <row r="11" spans="1:159" ht="12" customHeight="1" x14ac:dyDescent="0.2">
      <c r="B11" s="2"/>
      <c r="C11" s="2"/>
      <c r="D11" s="449" t="str">
        <f>IF('Month 1'!D11="","",'Month 1'!D11)</f>
        <v/>
      </c>
      <c r="E11" s="450"/>
      <c r="F11" s="450"/>
      <c r="G11" s="450"/>
      <c r="H11" s="450"/>
      <c r="I11" s="450"/>
      <c r="J11" s="450"/>
      <c r="K11" s="450"/>
      <c r="L11" s="450"/>
      <c r="M11" s="450"/>
      <c r="N11" s="450"/>
      <c r="O11" s="451"/>
      <c r="P11" s="423" t="s">
        <v>49</v>
      </c>
      <c r="Q11" s="424"/>
      <c r="R11" s="425"/>
      <c r="S11" s="423" t="str">
        <f>IF('Month 3'!S11="","",'Month 3'!S11)</f>
        <v/>
      </c>
      <c r="T11" s="424" t="str">
        <f>IF('Month 1'!T11="","",'Month 1'!T11)</f>
        <v/>
      </c>
      <c r="U11" s="424" t="str">
        <f>IF('Month 1'!U11="","",'Month 1'!U11)</f>
        <v/>
      </c>
      <c r="V11" s="424" t="str">
        <f>IF('Month 1'!V11="","",'Month 1'!V11)</f>
        <v/>
      </c>
      <c r="W11" s="424" t="str">
        <f>IF('Month 1'!W11="","",'Month 1'!W11)</f>
        <v/>
      </c>
      <c r="X11" s="425" t="str">
        <f>IF('Month 1'!X11="","",'Month 1'!X11)</f>
        <v/>
      </c>
      <c r="Y11" s="81"/>
      <c r="Z11" s="57"/>
      <c r="AA11" s="57"/>
      <c r="AB11" s="57"/>
      <c r="AC11" s="2"/>
      <c r="AD11" s="429" t="str">
        <f t="shared" si="0"/>
        <v/>
      </c>
      <c r="AE11" s="430"/>
      <c r="AF11" s="430"/>
      <c r="AG11" s="430"/>
      <c r="AH11" s="430"/>
      <c r="AI11" s="430"/>
      <c r="AJ11" s="430"/>
      <c r="AK11" s="430"/>
      <c r="AL11" s="430"/>
      <c r="AM11" s="430"/>
      <c r="AN11" s="430"/>
      <c r="AO11" s="431"/>
      <c r="AP11" s="423" t="s">
        <v>49</v>
      </c>
      <c r="AQ11" s="424"/>
      <c r="AR11" s="425"/>
      <c r="AS11" s="426" t="str">
        <f>IF(S11="","",S11)</f>
        <v/>
      </c>
      <c r="AT11" s="427" t="str">
        <f>IF(S11="","",S11)</f>
        <v/>
      </c>
      <c r="AU11" s="427" t="str">
        <f>IF(T11="","",T11)</f>
        <v/>
      </c>
      <c r="AV11" s="427" t="str">
        <f>IF(U11="","",U11)</f>
        <v/>
      </c>
      <c r="AW11" s="428" t="str">
        <f>IF(V11="","",V11)</f>
        <v/>
      </c>
      <c r="AY11" s="81"/>
      <c r="AZ11" s="57"/>
      <c r="BA11" s="57"/>
      <c r="BB11" s="57"/>
      <c r="BC11" s="2"/>
      <c r="BD11" s="429" t="str">
        <f t="shared" si="1"/>
        <v/>
      </c>
      <c r="BE11" s="430"/>
      <c r="BF11" s="430"/>
      <c r="BG11" s="430"/>
      <c r="BH11" s="430"/>
      <c r="BI11" s="430"/>
      <c r="BJ11" s="430"/>
      <c r="BK11" s="430"/>
      <c r="BL11" s="430"/>
      <c r="BM11" s="430"/>
      <c r="BN11" s="430"/>
      <c r="BO11" s="431"/>
      <c r="BP11" s="423" t="s">
        <v>49</v>
      </c>
      <c r="BQ11" s="424"/>
      <c r="BR11" s="425"/>
      <c r="BS11" s="426" t="str">
        <f>IF(AS11="","",AS11)</f>
        <v/>
      </c>
      <c r="BT11" s="427" t="str">
        <f>IF(AS11="","",AS11)</f>
        <v/>
      </c>
      <c r="BU11" s="427" t="str">
        <f>IF(AT11="","",AT11)</f>
        <v/>
      </c>
      <c r="BV11" s="427" t="str">
        <f>IF(AU11="","",AU11)</f>
        <v/>
      </c>
      <c r="BW11" s="428" t="str">
        <f>IF(AV11="","",AV11)</f>
        <v/>
      </c>
      <c r="BY11" s="81"/>
      <c r="BZ11" s="57"/>
      <c r="CA11" s="57"/>
      <c r="CB11" s="57"/>
      <c r="CC11" s="2"/>
      <c r="CD11" s="429" t="str">
        <f t="shared" si="2"/>
        <v/>
      </c>
      <c r="CE11" s="430"/>
      <c r="CF11" s="430"/>
      <c r="CG11" s="430"/>
      <c r="CH11" s="430"/>
      <c r="CI11" s="430"/>
      <c r="CJ11" s="430"/>
      <c r="CK11" s="430"/>
      <c r="CL11" s="430"/>
      <c r="CM11" s="430"/>
      <c r="CN11" s="430"/>
      <c r="CO11" s="431"/>
      <c r="CP11" s="423" t="s">
        <v>49</v>
      </c>
      <c r="CQ11" s="424"/>
      <c r="CR11" s="425"/>
      <c r="CS11" s="426" t="str">
        <f>IF(BS11="","",BS11)</f>
        <v/>
      </c>
      <c r="CT11" s="427" t="str">
        <f>IF(BS11="","",BS11)</f>
        <v/>
      </c>
      <c r="CU11" s="427" t="str">
        <f>IF(BT11="","",BT11)</f>
        <v/>
      </c>
      <c r="CV11" s="427" t="str">
        <f>IF(BU11="","",BU11)</f>
        <v/>
      </c>
      <c r="CW11" s="428" t="str">
        <f>IF(BV11="","",BV11)</f>
        <v/>
      </c>
      <c r="CY11" s="81"/>
      <c r="CZ11" s="57"/>
      <c r="DA11" s="57"/>
      <c r="DB11" s="57"/>
      <c r="DC11" s="2"/>
      <c r="DD11" s="429" t="str">
        <f t="shared" si="3"/>
        <v/>
      </c>
      <c r="DE11" s="430"/>
      <c r="DF11" s="430"/>
      <c r="DG11" s="430"/>
      <c r="DH11" s="430"/>
      <c r="DI11" s="430"/>
      <c r="DJ11" s="430"/>
      <c r="DK11" s="430"/>
      <c r="DL11" s="430"/>
      <c r="DM11" s="430"/>
      <c r="DN11" s="430"/>
      <c r="DO11" s="431"/>
      <c r="DP11" s="423" t="s">
        <v>49</v>
      </c>
      <c r="DQ11" s="424"/>
      <c r="DR11" s="425"/>
      <c r="DS11" s="426" t="str">
        <f>IF(CS11="","",CS11)</f>
        <v/>
      </c>
      <c r="DT11" s="427" t="str">
        <f>IF(CS11="","",CS11)</f>
        <v/>
      </c>
      <c r="DU11" s="427" t="str">
        <f>IF(CT11="","",CT11)</f>
        <v/>
      </c>
      <c r="DV11" s="427" t="str">
        <f>IF(CU11="","",CU11)</f>
        <v/>
      </c>
      <c r="DW11" s="428" t="str">
        <f>IF(CV11="","",CV11)</f>
        <v/>
      </c>
      <c r="DY11" s="81"/>
      <c r="EC11" s="103"/>
      <c r="ED11" s="138"/>
      <c r="EE11" s="138"/>
      <c r="EF11" s="138"/>
      <c r="EG11" s="138"/>
      <c r="EH11" s="138"/>
      <c r="EI11" s="138"/>
      <c r="EJ11" s="138"/>
      <c r="EK11" s="138"/>
      <c r="EL11" s="138"/>
      <c r="EM11" s="138"/>
      <c r="EN11" s="138"/>
      <c r="EO11" s="81"/>
      <c r="EP11" s="81"/>
      <c r="EQ11" s="81"/>
      <c r="ER11" s="134"/>
      <c r="ES11" s="81"/>
      <c r="ET11" s="81"/>
      <c r="EU11" s="81"/>
      <c r="EV11" s="81"/>
      <c r="EW11" s="81"/>
      <c r="EX11" s="81"/>
      <c r="EY11" s="81"/>
      <c r="EZ11" s="81"/>
      <c r="FA11" s="81"/>
      <c r="FB11" s="81"/>
      <c r="FC11" s="57"/>
    </row>
    <row r="12" spans="1:159" ht="4.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AZ12" s="12"/>
      <c r="BA12" s="12"/>
      <c r="BB12" s="12"/>
      <c r="BC12" s="2"/>
      <c r="BD12" s="2"/>
      <c r="BE12" s="2"/>
      <c r="BF12" s="2"/>
      <c r="BG12" s="2"/>
      <c r="BH12" s="2"/>
      <c r="BI12" s="2"/>
      <c r="BJ12" s="2"/>
      <c r="BK12" s="2"/>
      <c r="BL12" s="2"/>
      <c r="BM12" s="2"/>
      <c r="BN12" s="2"/>
      <c r="BO12" s="2"/>
      <c r="BP12" s="2"/>
      <c r="BQ12" s="2"/>
      <c r="BR12" s="2"/>
      <c r="BS12" s="2"/>
      <c r="BT12" s="2"/>
      <c r="BU12" s="2"/>
      <c r="BV12" s="2"/>
      <c r="BW12" s="2"/>
      <c r="BX12" s="2"/>
      <c r="BY12" s="2"/>
      <c r="BZ12" s="12"/>
      <c r="CA12" s="12"/>
      <c r="CB12" s="12"/>
      <c r="CC12" s="2"/>
      <c r="CD12" s="2"/>
      <c r="CE12" s="2"/>
      <c r="CF12" s="2"/>
      <c r="CG12" s="2"/>
      <c r="CH12" s="2"/>
      <c r="CI12" s="2"/>
      <c r="CJ12" s="2"/>
      <c r="CK12" s="2"/>
      <c r="CL12" s="2"/>
      <c r="CM12" s="2"/>
      <c r="CN12" s="2"/>
      <c r="CO12" s="2"/>
      <c r="CP12" s="2"/>
      <c r="CQ12" s="2"/>
      <c r="CR12" s="2"/>
      <c r="CS12" s="2"/>
      <c r="CT12" s="2"/>
      <c r="CU12" s="2"/>
      <c r="CV12" s="2"/>
      <c r="CW12" s="2"/>
      <c r="CX12" s="2"/>
      <c r="CY12" s="2"/>
      <c r="CZ12" s="12"/>
      <c r="DA12" s="12"/>
      <c r="DB12" s="12"/>
      <c r="DC12" s="2"/>
      <c r="DD12" s="2"/>
      <c r="DE12" s="2"/>
      <c r="DF12" s="2"/>
      <c r="DG12" s="2"/>
      <c r="DH12" s="2"/>
      <c r="DI12" s="2"/>
      <c r="DJ12" s="2"/>
      <c r="DK12" s="2"/>
      <c r="DL12" s="2"/>
      <c r="DM12" s="2"/>
      <c r="DN12" s="2"/>
      <c r="DO12" s="2"/>
      <c r="DP12" s="2"/>
      <c r="DQ12" s="2"/>
      <c r="DR12" s="2"/>
      <c r="DS12" s="2"/>
      <c r="DT12" s="2"/>
      <c r="DU12" s="2"/>
      <c r="DV12" s="2"/>
      <c r="DW12" s="2"/>
      <c r="DX12" s="2"/>
      <c r="DY12" s="2"/>
      <c r="EV12" s="120"/>
      <c r="EW12" s="120"/>
      <c r="EX12" s="120"/>
      <c r="FA12" s="120"/>
      <c r="FB12" s="120"/>
      <c r="FC12" s="120"/>
    </row>
    <row r="13" spans="1:159" ht="12" customHeight="1" x14ac:dyDescent="0.2">
      <c r="A13" s="104" t="s">
        <v>2</v>
      </c>
      <c r="B13" s="104" t="s">
        <v>3</v>
      </c>
      <c r="C13" s="113" t="str">
        <f>IF('Month 1'!C13="","",'Month 1'!C13)</f>
        <v/>
      </c>
      <c r="D13" s="113" t="str">
        <f>IF('Month 1'!D13="","",'Month 1'!D13)</f>
        <v/>
      </c>
      <c r="E13" s="113" t="str">
        <f>IF('Month 1'!E13="","",'Month 1'!E13)</f>
        <v/>
      </c>
      <c r="F13" s="113" t="str">
        <f>IF('Month 1'!F13="","",'Month 1'!F13)</f>
        <v/>
      </c>
      <c r="G13" s="113" t="str">
        <f>IF('Month 1'!G13="","",'Month 1'!G13)</f>
        <v/>
      </c>
      <c r="H13" s="113" t="str">
        <f>IF('Month 1'!H13="","",'Month 1'!H13)</f>
        <v/>
      </c>
      <c r="I13" s="113" t="str">
        <f>IF('Month 1'!I13="","",'Month 1'!I13)</f>
        <v/>
      </c>
      <c r="J13" s="101"/>
      <c r="K13" s="144" t="s">
        <v>76</v>
      </c>
      <c r="L13" s="144"/>
      <c r="M13" s="114" t="str">
        <f>IF('Month 1'!M13="","",'Month 1'!M13)</f>
        <v/>
      </c>
      <c r="N13" s="114" t="str">
        <f>IF('Month 1'!N13="","",'Month 1'!N13)</f>
        <v/>
      </c>
      <c r="O13" s="114" t="str">
        <f>IF('Month 1'!O13="","",'Month 1'!O13)</f>
        <v/>
      </c>
      <c r="P13" s="452" t="str">
        <f>IF('Month 1'!P13="","",'Month 1'!P13)</f>
        <v/>
      </c>
      <c r="Q13" s="452" t="str">
        <f>IF('Month 1'!Q13="","",'Month 1'!Q13)</f>
        <v/>
      </c>
      <c r="R13" s="110"/>
      <c r="S13" s="453"/>
      <c r="T13" s="453"/>
      <c r="U13" s="148">
        <f>'Month 3'!V13</f>
        <v>0</v>
      </c>
      <c r="V13" s="58">
        <f>U13</f>
        <v>0</v>
      </c>
      <c r="W13" s="58">
        <f>U14</f>
        <v>3</v>
      </c>
      <c r="X13" s="58">
        <f>'Month 3'!X13</f>
        <v>2</v>
      </c>
      <c r="Y13" s="58">
        <f>'Month 3'!Y13</f>
        <v>3</v>
      </c>
      <c r="Z13" s="432"/>
      <c r="AA13" s="432"/>
      <c r="AB13" s="58" t="s">
        <v>2</v>
      </c>
      <c r="AC13" s="58" t="s">
        <v>3</v>
      </c>
      <c r="AD13" s="58" t="str">
        <f>IF(C13="","",C13)</f>
        <v/>
      </c>
      <c r="AE13" s="58" t="str">
        <f>IF(D13="","",D13)</f>
        <v/>
      </c>
      <c r="AF13" s="418" t="str">
        <f>IF(E13="","",E13)</f>
        <v/>
      </c>
      <c r="AG13" s="419"/>
      <c r="AH13" s="117" t="str">
        <f>IF(F13="","",F13)</f>
        <v/>
      </c>
      <c r="AI13" s="117" t="str">
        <f>IF(G13="","",G13)</f>
        <v/>
      </c>
      <c r="AJ13" s="117" t="str">
        <f>IF(H13="","",H13)</f>
        <v/>
      </c>
      <c r="AK13" s="314" t="str">
        <f>IF(I13="","",I13)</f>
        <v/>
      </c>
      <c r="AL13" s="314"/>
      <c r="AM13" s="118"/>
      <c r="AN13" s="117" t="str">
        <f>IF(M13="","",M13)</f>
        <v/>
      </c>
      <c r="AO13" s="117" t="str">
        <f>IF(N13="","",N13)</f>
        <v/>
      </c>
      <c r="AP13" s="314" t="str">
        <f>IF(O13="","",O13)</f>
        <v/>
      </c>
      <c r="AQ13" s="314" t="str">
        <f>IF(L13="","",L13)</f>
        <v/>
      </c>
      <c r="AR13" s="149" t="str">
        <f>IF(P13="","",P13)</f>
        <v/>
      </c>
      <c r="AS13" s="118"/>
      <c r="AT13" s="118"/>
      <c r="AU13" s="315">
        <f>IF(V13="","",V13)</f>
        <v>0</v>
      </c>
      <c r="AV13" s="315" t="str">
        <f>IF(P13="","",P13)</f>
        <v/>
      </c>
      <c r="AW13" s="113">
        <f>IF(W13="","",W13)</f>
        <v>3</v>
      </c>
      <c r="AX13" s="113">
        <f>IF(X13="","",X13)</f>
        <v>2</v>
      </c>
      <c r="AY13" s="113">
        <f>IF(Y13="","",Y13)</f>
        <v>3</v>
      </c>
      <c r="AZ13" s="432"/>
      <c r="BA13" s="432"/>
      <c r="BB13" s="58" t="s">
        <v>2</v>
      </c>
      <c r="BC13" s="58" t="s">
        <v>3</v>
      </c>
      <c r="BD13" s="58" t="str">
        <f>IF(AD13="","",AD13)</f>
        <v/>
      </c>
      <c r="BE13" s="58" t="str">
        <f>IF(AE13="","",AE13)</f>
        <v/>
      </c>
      <c r="BF13" s="418" t="str">
        <f>IF(AF13="","",AF13)</f>
        <v/>
      </c>
      <c r="BG13" s="419"/>
      <c r="BH13" s="117" t="str">
        <f>IF(AH13="","",AH13)</f>
        <v/>
      </c>
      <c r="BI13" s="117" t="str">
        <f>IF(AI13="","",AI13)</f>
        <v/>
      </c>
      <c r="BJ13" s="117" t="str">
        <f>IF(AJ13="","",AJ13)</f>
        <v/>
      </c>
      <c r="BK13" s="314" t="str">
        <f>IF(AK13="","",AK13)</f>
        <v/>
      </c>
      <c r="BL13" s="314"/>
      <c r="BM13" s="118"/>
      <c r="BN13" s="117" t="str">
        <f>IF(AN13="","",AN13)</f>
        <v/>
      </c>
      <c r="BO13" s="117" t="str">
        <f>IF(AO13="","",AO13)</f>
        <v/>
      </c>
      <c r="BP13" s="314" t="str">
        <f>IF(AP13="","",AP13)</f>
        <v/>
      </c>
      <c r="BQ13" s="314" t="str">
        <f>IF(AL13="","",AL13)</f>
        <v/>
      </c>
      <c r="BR13" s="149" t="str">
        <f>IF(AR13="","",AR13)</f>
        <v/>
      </c>
      <c r="BS13" s="118"/>
      <c r="BT13" s="118"/>
      <c r="BU13" s="315">
        <f>IF(AU13="","",AU13)</f>
        <v>0</v>
      </c>
      <c r="BV13" s="315" t="str">
        <f>IF(AP13="","",AP13)</f>
        <v/>
      </c>
      <c r="BW13" s="113">
        <f>IF(AW13="","",AW13)</f>
        <v>3</v>
      </c>
      <c r="BX13" s="150">
        <f>IF(AX13="","",AX13)</f>
        <v>2</v>
      </c>
      <c r="BY13" s="150">
        <f>IF(AY13="","",AY13)</f>
        <v>3</v>
      </c>
      <c r="BZ13" s="432"/>
      <c r="CA13" s="432"/>
      <c r="CB13" s="58" t="s">
        <v>2</v>
      </c>
      <c r="CC13" s="58" t="s">
        <v>3</v>
      </c>
      <c r="CD13" s="58" t="str">
        <f>IF(BD13="","",BD13)</f>
        <v/>
      </c>
      <c r="CE13" s="58" t="str">
        <f>IF(BE13="","",BE13)</f>
        <v/>
      </c>
      <c r="CF13" s="418" t="str">
        <f>IF(BF13="","",BF13)</f>
        <v/>
      </c>
      <c r="CG13" s="419"/>
      <c r="CH13" s="117" t="str">
        <f>IF(BH13="","",BH13)</f>
        <v/>
      </c>
      <c r="CI13" s="117" t="str">
        <f>IF(BI13="","",BI13)</f>
        <v/>
      </c>
      <c r="CJ13" s="117" t="str">
        <f>IF(BJ13="","",BJ13)</f>
        <v/>
      </c>
      <c r="CK13" s="314" t="str">
        <f>IF(BI13="","",BI13)</f>
        <v/>
      </c>
      <c r="CL13" s="314"/>
      <c r="CM13" s="118"/>
      <c r="CN13" s="117" t="str">
        <f>IF(BN13="","",BN13)</f>
        <v/>
      </c>
      <c r="CO13" s="117" t="str">
        <f>IF(BO13="","",BO13)</f>
        <v/>
      </c>
      <c r="CP13" s="314" t="str">
        <f>IF(BP13="","",BP13)</f>
        <v/>
      </c>
      <c r="CQ13" s="314" t="str">
        <f>IF(BL13="","",BL13)</f>
        <v/>
      </c>
      <c r="CR13" s="149" t="str">
        <f>IF(BR13="","",BR13)</f>
        <v/>
      </c>
      <c r="CS13" s="118"/>
      <c r="CT13" s="118"/>
      <c r="CU13" s="439">
        <f>IF(BU13="","",BU13)</f>
        <v>0</v>
      </c>
      <c r="CV13" s="440"/>
      <c r="CW13" s="113">
        <f>IF(BW13="","",BW13)</f>
        <v>3</v>
      </c>
      <c r="CX13" s="113">
        <f>IF(BX13="","",BX13)</f>
        <v>2</v>
      </c>
      <c r="CY13" s="113">
        <f>IF(BY13="","",BY13)</f>
        <v>3</v>
      </c>
      <c r="CZ13" s="432"/>
      <c r="DA13" s="432"/>
      <c r="DB13" s="58" t="s">
        <v>2</v>
      </c>
      <c r="DC13" s="58" t="s">
        <v>3</v>
      </c>
      <c r="DD13" s="58" t="str">
        <f>IF(CD13="","",CD13)</f>
        <v/>
      </c>
      <c r="DE13" s="58" t="str">
        <f>IF(CE13="","",CE13)</f>
        <v/>
      </c>
      <c r="DF13" s="418" t="str">
        <f>IF(CF13="","",CF13)</f>
        <v/>
      </c>
      <c r="DG13" s="419"/>
      <c r="DH13" s="117" t="str">
        <f>IF(CH13="","",CH13)</f>
        <v/>
      </c>
      <c r="DI13" s="117" t="str">
        <f>IF(CI13="","",CI13)</f>
        <v/>
      </c>
      <c r="DJ13" s="117" t="str">
        <f>IF(CJ13="","",CJ13)</f>
        <v/>
      </c>
      <c r="DK13" s="314" t="str">
        <f>IF(CK13="","",CK13)</f>
        <v/>
      </c>
      <c r="DL13" s="314"/>
      <c r="DM13" s="118"/>
      <c r="DN13" s="117" t="str">
        <f>IF(CN13="","",CN13)</f>
        <v/>
      </c>
      <c r="DO13" s="117" t="str">
        <f>IF(CO13="","",CO13)</f>
        <v/>
      </c>
      <c r="DP13" s="314" t="str">
        <f>IF(CP13="","",CP13)</f>
        <v/>
      </c>
      <c r="DQ13" s="314" t="str">
        <f>IF(CL13="","",CL13)</f>
        <v/>
      </c>
      <c r="DR13" s="149" t="str">
        <f>IF(CR13="","",CR13)</f>
        <v/>
      </c>
      <c r="DS13" s="118"/>
      <c r="DT13" s="118"/>
      <c r="DU13" s="315">
        <f>IF(CU13="","",CU13)</f>
        <v>0</v>
      </c>
      <c r="DV13" s="315" t="str">
        <f>IF(CP13="","",CP13)</f>
        <v/>
      </c>
      <c r="DW13" s="113">
        <f>IF(CW13="","",CW13)</f>
        <v>3</v>
      </c>
      <c r="DX13" s="113">
        <f>IF(CX13="","",CX13)</f>
        <v>2</v>
      </c>
      <c r="DY13" s="113">
        <f>IF(CY13="","",CY13)</f>
        <v>3</v>
      </c>
      <c r="DZ13" s="119"/>
      <c r="EA13" s="108"/>
      <c r="EB13" s="107"/>
      <c r="EC13" s="107"/>
      <c r="ED13" s="107"/>
      <c r="EE13" s="108"/>
      <c r="EF13" s="108"/>
      <c r="EG13" s="108"/>
      <c r="EH13" s="108"/>
      <c r="EI13" s="107"/>
      <c r="EJ13" s="108"/>
      <c r="EK13" s="108"/>
      <c r="EL13" s="110"/>
      <c r="EM13" s="107"/>
      <c r="EN13" s="107"/>
      <c r="EO13" s="108"/>
      <c r="EP13" s="108"/>
      <c r="EQ13" s="107"/>
      <c r="ER13" s="107"/>
      <c r="ES13" s="107"/>
      <c r="ET13" s="84"/>
      <c r="EU13" s="84"/>
      <c r="EV13" s="59"/>
      <c r="EW13" s="59"/>
      <c r="EX13" s="59"/>
      <c r="EY13" s="115"/>
      <c r="EZ13" s="115"/>
      <c r="FA13" s="59"/>
      <c r="FB13" s="59"/>
      <c r="FC13" s="59"/>
    </row>
    <row r="14" spans="1:159" s="16" customFormat="1" ht="10.5" customHeight="1" thickBot="1" x14ac:dyDescent="0.25">
      <c r="A14" s="315" t="s">
        <v>80</v>
      </c>
      <c r="B14" s="315"/>
      <c r="C14" s="315"/>
      <c r="D14" s="315"/>
      <c r="E14" s="315"/>
      <c r="F14" s="315"/>
      <c r="G14" s="315"/>
      <c r="H14" s="315"/>
      <c r="I14" s="315"/>
      <c r="K14" s="33"/>
      <c r="L14" s="33"/>
      <c r="M14" s="299" t="s">
        <v>4</v>
      </c>
      <c r="N14" s="299"/>
      <c r="O14" s="299"/>
      <c r="P14" s="299"/>
      <c r="Q14" s="299"/>
      <c r="R14" s="33"/>
      <c r="S14" s="33"/>
      <c r="T14" s="33"/>
      <c r="U14" s="148">
        <f>'Month 3'!W13</f>
        <v>3</v>
      </c>
      <c r="V14" s="299" t="s">
        <v>5</v>
      </c>
      <c r="W14" s="299"/>
      <c r="X14" s="299" t="s">
        <v>6</v>
      </c>
      <c r="Y14" s="299"/>
      <c r="Z14" s="33"/>
      <c r="AA14" s="33"/>
      <c r="AB14" s="299" t="s">
        <v>80</v>
      </c>
      <c r="AC14" s="299"/>
      <c r="AD14" s="299"/>
      <c r="AE14" s="299"/>
      <c r="AF14" s="299"/>
      <c r="AG14" s="299"/>
      <c r="AH14" s="299"/>
      <c r="AI14" s="299"/>
      <c r="AJ14" s="299"/>
      <c r="AK14" s="299"/>
      <c r="AL14" s="299"/>
      <c r="AM14" s="33"/>
      <c r="AN14" s="299" t="s">
        <v>4</v>
      </c>
      <c r="AO14" s="299"/>
      <c r="AP14" s="299"/>
      <c r="AQ14" s="299"/>
      <c r="AR14" s="299"/>
      <c r="AS14" s="33"/>
      <c r="AT14" s="33"/>
      <c r="AU14" s="434" t="s">
        <v>5</v>
      </c>
      <c r="AV14" s="436"/>
      <c r="AW14" s="436"/>
      <c r="AX14" s="434" t="s">
        <v>6</v>
      </c>
      <c r="AY14" s="435"/>
      <c r="AZ14" s="141"/>
      <c r="BA14" s="33"/>
      <c r="BB14" s="299" t="s">
        <v>80</v>
      </c>
      <c r="BC14" s="299"/>
      <c r="BD14" s="299"/>
      <c r="BE14" s="299"/>
      <c r="BF14" s="299"/>
      <c r="BG14" s="299"/>
      <c r="BH14" s="299"/>
      <c r="BI14" s="299"/>
      <c r="BJ14" s="299"/>
      <c r="BK14" s="299"/>
      <c r="BL14" s="299"/>
      <c r="BM14" s="33"/>
      <c r="BN14" s="299" t="s">
        <v>4</v>
      </c>
      <c r="BO14" s="299"/>
      <c r="BP14" s="299"/>
      <c r="BQ14" s="299"/>
      <c r="BR14" s="299"/>
      <c r="BS14" s="33"/>
      <c r="BT14" s="33"/>
      <c r="BU14" s="434" t="s">
        <v>5</v>
      </c>
      <c r="BV14" s="436"/>
      <c r="BW14" s="436"/>
      <c r="BX14" s="299" t="s">
        <v>6</v>
      </c>
      <c r="BY14" s="299"/>
      <c r="BZ14" s="33"/>
      <c r="CA14" s="33"/>
      <c r="CB14" s="299" t="s">
        <v>80</v>
      </c>
      <c r="CC14" s="299"/>
      <c r="CD14" s="299"/>
      <c r="CE14" s="299"/>
      <c r="CF14" s="299"/>
      <c r="CG14" s="299"/>
      <c r="CH14" s="299"/>
      <c r="CI14" s="299"/>
      <c r="CJ14" s="299"/>
      <c r="CK14" s="299"/>
      <c r="CL14" s="299"/>
      <c r="CM14" s="33"/>
      <c r="CN14" s="299" t="s">
        <v>4</v>
      </c>
      <c r="CO14" s="299"/>
      <c r="CP14" s="299"/>
      <c r="CQ14" s="299"/>
      <c r="CR14" s="299"/>
      <c r="CS14" s="33"/>
      <c r="CT14" s="33"/>
      <c r="CU14" s="434" t="s">
        <v>5</v>
      </c>
      <c r="CV14" s="436"/>
      <c r="CW14" s="435"/>
      <c r="CX14" s="436" t="s">
        <v>6</v>
      </c>
      <c r="CY14" s="435"/>
      <c r="CZ14" s="33"/>
      <c r="DA14" s="33"/>
      <c r="DB14" s="299" t="s">
        <v>80</v>
      </c>
      <c r="DC14" s="299"/>
      <c r="DD14" s="299"/>
      <c r="DE14" s="299"/>
      <c r="DF14" s="299"/>
      <c r="DG14" s="299"/>
      <c r="DH14" s="299"/>
      <c r="DI14" s="299"/>
      <c r="DJ14" s="299"/>
      <c r="DK14" s="299"/>
      <c r="DL14" s="299"/>
      <c r="DM14" s="33"/>
      <c r="DN14" s="299" t="s">
        <v>4</v>
      </c>
      <c r="DO14" s="299"/>
      <c r="DP14" s="299"/>
      <c r="DQ14" s="299"/>
      <c r="DR14" s="299"/>
      <c r="DS14" s="33"/>
      <c r="DT14" s="33"/>
      <c r="DU14" s="434" t="s">
        <v>5</v>
      </c>
      <c r="DV14" s="436"/>
      <c r="DW14" s="435"/>
      <c r="DX14" s="151" t="s">
        <v>6</v>
      </c>
      <c r="DY14" s="152"/>
      <c r="DZ14" s="140"/>
      <c r="FB14" s="121"/>
    </row>
    <row r="15" spans="1:159" ht="11.1" customHeight="1" thickBot="1" x14ac:dyDescent="0.25">
      <c r="B15" s="2"/>
      <c r="C15" s="2"/>
      <c r="D15" s="2"/>
      <c r="E15" s="2"/>
      <c r="F15" s="2"/>
      <c r="G15" s="2"/>
      <c r="H15" s="2"/>
      <c r="I15" s="2"/>
      <c r="J15" s="2"/>
      <c r="K15" s="2"/>
      <c r="L15" s="2"/>
      <c r="M15" s="2"/>
      <c r="N15" s="2"/>
      <c r="O15" s="2"/>
      <c r="P15" s="2"/>
      <c r="Q15" s="2"/>
      <c r="R15" s="2"/>
      <c r="S15" s="2"/>
      <c r="V15" s="2" t="s">
        <v>42</v>
      </c>
      <c r="Y15" s="153"/>
      <c r="Z15" s="99"/>
      <c r="AC15" s="2"/>
      <c r="AD15" s="2"/>
      <c r="AE15" s="2"/>
      <c r="AF15" s="2"/>
      <c r="AG15" s="2"/>
      <c r="AH15" s="2"/>
      <c r="AI15" s="2"/>
      <c r="AJ15" s="2"/>
      <c r="AK15" s="2"/>
      <c r="AL15" s="2"/>
      <c r="AM15" s="2"/>
      <c r="AN15" s="2"/>
      <c r="AO15" s="2"/>
      <c r="AP15" s="2"/>
      <c r="AQ15" s="2"/>
      <c r="AR15" s="2"/>
      <c r="AS15" s="2"/>
      <c r="AT15" s="2"/>
      <c r="AU15" s="2" t="s">
        <v>42</v>
      </c>
      <c r="AV15" s="2"/>
      <c r="AX15" s="2"/>
      <c r="AY15" s="153"/>
      <c r="AZ15" s="99"/>
      <c r="BC15" s="2"/>
      <c r="BD15" s="2"/>
      <c r="BE15" s="2"/>
      <c r="BF15" s="2"/>
      <c r="BG15" s="2"/>
      <c r="BH15" s="2"/>
      <c r="BI15" s="2"/>
      <c r="BJ15" s="2"/>
      <c r="BK15" s="2"/>
      <c r="BL15" s="2"/>
      <c r="BM15" s="2"/>
      <c r="BN15" s="2"/>
      <c r="BO15" s="2"/>
      <c r="BP15" s="2"/>
      <c r="BQ15" s="2"/>
      <c r="BR15" s="2"/>
      <c r="BS15" s="2"/>
      <c r="BT15" s="2"/>
      <c r="BU15" s="2" t="s">
        <v>42</v>
      </c>
      <c r="BV15" s="2"/>
      <c r="BX15" s="2"/>
      <c r="BY15" s="153"/>
      <c r="BZ15" s="99"/>
      <c r="CC15" s="2"/>
      <c r="CD15" s="2"/>
      <c r="CE15" s="2"/>
      <c r="CF15" s="2"/>
      <c r="CG15" s="2"/>
      <c r="CH15" s="2"/>
      <c r="CI15" s="2"/>
      <c r="CJ15" s="2"/>
      <c r="CK15" s="2"/>
      <c r="CL15" s="2"/>
      <c r="CM15" s="2"/>
      <c r="CN15" s="2"/>
      <c r="CO15" s="2"/>
      <c r="CP15" s="2"/>
      <c r="CQ15" s="2"/>
      <c r="CR15" s="2"/>
      <c r="CS15" s="2"/>
      <c r="CT15" s="2"/>
      <c r="CU15" s="2" t="s">
        <v>42</v>
      </c>
      <c r="CV15" s="2"/>
      <c r="CX15" s="2"/>
      <c r="CY15" s="153"/>
      <c r="CZ15" s="99"/>
      <c r="DC15" s="2"/>
      <c r="DD15" s="2"/>
      <c r="DE15" s="2"/>
      <c r="DF15" s="2"/>
      <c r="DG15" s="2"/>
      <c r="DH15" s="2"/>
      <c r="DI15" s="2"/>
      <c r="DJ15" s="2"/>
      <c r="DK15" s="2"/>
      <c r="DL15" s="2"/>
      <c r="DM15" s="2"/>
      <c r="DN15" s="2"/>
      <c r="DO15" s="2"/>
      <c r="DP15" s="2"/>
      <c r="DQ15" s="2"/>
      <c r="DR15" s="2"/>
      <c r="DS15" s="2"/>
      <c r="DT15" s="2"/>
      <c r="DU15" s="2" t="s">
        <v>42</v>
      </c>
      <c r="DV15" s="2"/>
      <c r="DX15" s="2"/>
      <c r="DY15" s="122"/>
      <c r="ET15" s="83"/>
      <c r="EU15" s="83"/>
      <c r="EV15" s="82"/>
      <c r="EW15" s="82"/>
      <c r="EX15" s="82"/>
      <c r="FA15" s="135"/>
      <c r="FB15" s="135"/>
    </row>
    <row r="16" spans="1:159" ht="10.5" customHeight="1" thickBot="1" x14ac:dyDescent="0.25">
      <c r="A16" s="90" t="s">
        <v>63</v>
      </c>
      <c r="B16" s="2"/>
      <c r="C16" s="2"/>
      <c r="D16" s="2"/>
      <c r="E16" s="2"/>
      <c r="F16" s="2"/>
      <c r="G16" s="2"/>
      <c r="H16" s="2"/>
      <c r="I16" s="2"/>
      <c r="J16" s="2"/>
      <c r="K16" s="2"/>
      <c r="L16" s="21"/>
      <c r="M16" s="21"/>
      <c r="N16" s="21"/>
      <c r="O16" s="21"/>
      <c r="P16" s="21"/>
      <c r="Q16" s="21"/>
      <c r="R16" s="21"/>
      <c r="S16" s="21"/>
      <c r="T16" s="21" t="s">
        <v>50</v>
      </c>
      <c r="U16" s="64"/>
      <c r="V16" s="21"/>
      <c r="W16" s="64"/>
      <c r="X16" s="64"/>
      <c r="Y16" s="116"/>
      <c r="Z16" s="100"/>
      <c r="AA16" s="64"/>
      <c r="AB16" s="64"/>
      <c r="AC16" s="112" t="s">
        <v>63</v>
      </c>
      <c r="AD16" s="112"/>
      <c r="AE16" s="21"/>
      <c r="AF16" s="21"/>
      <c r="AG16" s="21"/>
      <c r="AH16" s="21"/>
      <c r="AI16" s="21"/>
      <c r="AJ16" s="21"/>
      <c r="AK16" s="21"/>
      <c r="AL16" s="21"/>
      <c r="AM16" s="21"/>
      <c r="AN16" s="21"/>
      <c r="AO16" s="21"/>
      <c r="AP16" s="21"/>
      <c r="AQ16" s="21"/>
      <c r="AR16" s="21"/>
      <c r="AS16" s="21"/>
      <c r="AT16" s="21" t="s">
        <v>50</v>
      </c>
      <c r="AU16" s="21"/>
      <c r="AV16" s="64"/>
      <c r="AW16" s="21"/>
      <c r="AX16" s="21"/>
      <c r="AY16" s="122"/>
      <c r="AZ16" s="100"/>
      <c r="BA16" s="64"/>
      <c r="BB16" s="64"/>
      <c r="BC16" s="112" t="s">
        <v>63</v>
      </c>
      <c r="BD16" s="112"/>
      <c r="BE16" s="21"/>
      <c r="BF16" s="21"/>
      <c r="BG16" s="21"/>
      <c r="BH16" s="21"/>
      <c r="BI16" s="21"/>
      <c r="BJ16" s="21"/>
      <c r="BK16" s="21"/>
      <c r="BL16" s="21"/>
      <c r="BM16" s="21"/>
      <c r="BN16" s="21"/>
      <c r="BO16" s="21"/>
      <c r="BP16" s="21"/>
      <c r="BQ16" s="21"/>
      <c r="BR16" s="21"/>
      <c r="BS16" s="21"/>
      <c r="BT16" s="21" t="s">
        <v>50</v>
      </c>
      <c r="BU16" s="21"/>
      <c r="BV16" s="64"/>
      <c r="BW16" s="21"/>
      <c r="BX16" s="21"/>
      <c r="BY16" s="122"/>
      <c r="BZ16" s="100"/>
      <c r="CA16" s="64"/>
      <c r="CB16" s="64"/>
      <c r="CC16" s="112" t="s">
        <v>63</v>
      </c>
      <c r="CD16" s="112"/>
      <c r="CE16" s="21"/>
      <c r="CF16" s="21"/>
      <c r="CG16" s="21"/>
      <c r="CH16" s="21"/>
      <c r="CI16" s="21"/>
      <c r="CJ16" s="21"/>
      <c r="CK16" s="21"/>
      <c r="CL16" s="21"/>
      <c r="CM16" s="21"/>
      <c r="CN16" s="21"/>
      <c r="CO16" s="21"/>
      <c r="CP16" s="21"/>
      <c r="CQ16" s="21"/>
      <c r="CR16" s="21"/>
      <c r="CS16" s="21"/>
      <c r="CT16" s="21" t="s">
        <v>50</v>
      </c>
      <c r="CU16" s="21"/>
      <c r="CV16" s="64"/>
      <c r="CW16" s="21"/>
      <c r="CX16" s="21"/>
      <c r="CY16" s="122"/>
      <c r="CZ16" s="100"/>
      <c r="DA16" s="64"/>
      <c r="DB16" s="64"/>
      <c r="DC16" s="112" t="s">
        <v>63</v>
      </c>
      <c r="DD16" s="112"/>
      <c r="DE16" s="21"/>
      <c r="DF16" s="21"/>
      <c r="DG16" s="21"/>
      <c r="DH16" s="21"/>
      <c r="DI16" s="21"/>
      <c r="DJ16" s="21"/>
      <c r="DK16" s="21"/>
      <c r="DL16" s="21"/>
      <c r="DM16" s="21"/>
      <c r="DN16" s="21"/>
      <c r="DO16" s="21"/>
      <c r="DP16" s="21"/>
      <c r="DQ16" s="21"/>
      <c r="DR16" s="21"/>
      <c r="DS16" s="21"/>
      <c r="DT16" s="21" t="s">
        <v>50</v>
      </c>
      <c r="DU16" s="21"/>
      <c r="DV16" s="64"/>
      <c r="DW16" s="21"/>
      <c r="DX16" s="21"/>
      <c r="DY16" s="122"/>
      <c r="EV16" s="82"/>
      <c r="EW16" s="82"/>
    </row>
    <row r="17" spans="1:159" ht="14.25" customHeight="1" thickBot="1" x14ac:dyDescent="0.25">
      <c r="A17" s="66" t="s">
        <v>7</v>
      </c>
      <c r="B17" s="67"/>
      <c r="C17" s="67"/>
      <c r="D17" s="67"/>
      <c r="E17" s="67"/>
      <c r="F17" s="67" t="s">
        <v>1</v>
      </c>
      <c r="G17" s="609" t="s">
        <v>8</v>
      </c>
      <c r="H17" s="610"/>
      <c r="I17" s="567" t="s">
        <v>9</v>
      </c>
      <c r="J17" s="568"/>
      <c r="K17" s="569" t="s">
        <v>62</v>
      </c>
      <c r="L17" s="603" t="str">
        <f>IF('Month 1'!L17="","",'Month 1'!L17)</f>
        <v/>
      </c>
      <c r="M17" s="603" t="str">
        <f>IF('Month 1'!M17="","",'Month 1'!M17)</f>
        <v/>
      </c>
      <c r="N17" s="603" t="str">
        <f>IF('Month 1'!N17="","",'Month 1'!N17)</f>
        <v/>
      </c>
      <c r="O17" s="604" t="str">
        <f>IF('Month 1'!O17="","",'Month 1'!O17)</f>
        <v/>
      </c>
      <c r="P17" s="572" t="s">
        <v>62</v>
      </c>
      <c r="Q17" s="603" t="str">
        <f>IF('Month 1'!Q17="","",'Month 1'!Q17)</f>
        <v/>
      </c>
      <c r="R17" s="603" t="str">
        <f>IF('Month 1'!R17="","",'Month 1'!R17)</f>
        <v/>
      </c>
      <c r="S17" s="603" t="str">
        <f>IF('Month 1'!S17="","",'Month 1'!S17)</f>
        <v/>
      </c>
      <c r="T17" s="604" t="str">
        <f>IF('Month 1'!T17="","",'Month 1'!T17)</f>
        <v/>
      </c>
      <c r="U17" s="572" t="s">
        <v>62</v>
      </c>
      <c r="V17" s="611" t="str">
        <f>IF('Month 1'!V17="","",'Month 1'!V17)</f>
        <v/>
      </c>
      <c r="W17" s="611" t="str">
        <f>IF('Month 1'!W17="","",'Month 1'!W17)</f>
        <v/>
      </c>
      <c r="X17" s="611" t="str">
        <f>IF('Month 1'!X17="","",'Month 1'!X17)</f>
        <v/>
      </c>
      <c r="Y17" s="612" t="str">
        <f>IF('Month 1'!Y17="","",'Month 1'!Y17)</f>
        <v/>
      </c>
      <c r="Z17" s="154"/>
      <c r="AA17" s="562" t="s">
        <v>62</v>
      </c>
      <c r="AB17" s="603" t="str">
        <f>IF('Month 1'!AB17="","",'Month 1'!AB17)</f>
        <v/>
      </c>
      <c r="AC17" s="603" t="str">
        <f>IF('Month 1'!AC17="","",'Month 1'!AC17)</f>
        <v/>
      </c>
      <c r="AD17" s="603" t="str">
        <f>IF('Month 1'!AD17="","",'Month 1'!AD17)</f>
        <v/>
      </c>
      <c r="AE17" s="604" t="str">
        <f>IF('Month 1'!AE17="","",'Month 1'!AE17)</f>
        <v/>
      </c>
      <c r="AF17" s="373" t="s">
        <v>62</v>
      </c>
      <c r="AG17" s="485" t="str">
        <f>IF('Month 1'!AG17="","",'Month 1'!AG17)</f>
        <v/>
      </c>
      <c r="AH17" s="506" t="str">
        <f>IF('Month 1'!AH17="","",'Month 1'!AH17)</f>
        <v/>
      </c>
      <c r="AI17" s="506" t="str">
        <f>IF('Month 1'!AI17="","",'Month 1'!AI17)</f>
        <v/>
      </c>
      <c r="AJ17" s="507" t="str">
        <f>IF('Month 1'!AJ17="","",'Month 1'!AJ17)</f>
        <v/>
      </c>
      <c r="AK17" s="492" t="s">
        <v>62</v>
      </c>
      <c r="AL17" s="475" t="str">
        <f>IF('Month 1'!AL17="","",'Month 1'!AL17)</f>
        <v/>
      </c>
      <c r="AM17" s="475" t="str">
        <f>IF('Month 1'!AM17="","",'Month 1'!AM17)</f>
        <v/>
      </c>
      <c r="AN17" s="475" t="str">
        <f>IF('Month 1'!AN17="","",'Month 1'!AN17)</f>
        <v/>
      </c>
      <c r="AO17" s="476" t="str">
        <f>IF('Month 1'!AO17="","",'Month 1'!AO17)</f>
        <v/>
      </c>
      <c r="AP17" s="373" t="s">
        <v>62</v>
      </c>
      <c r="AQ17" s="475" t="str">
        <f>IF('Month 1'!AQ17="","",'Month 1'!AQ17)</f>
        <v/>
      </c>
      <c r="AR17" s="475" t="str">
        <f>IF('Month 1'!AR17="","",'Month 1'!AR17)</f>
        <v/>
      </c>
      <c r="AS17" s="489" t="str">
        <f>IF('Month 1'!AS17="","",'Month 1'!AS17)</f>
        <v/>
      </c>
      <c r="AT17" s="476" t="str">
        <f>IF('Month 1'!AT17="","",'Month 1'!AT17)</f>
        <v/>
      </c>
      <c r="AU17" s="373" t="s">
        <v>62</v>
      </c>
      <c r="AV17" s="484" t="str">
        <f>IF('Month 1'!AV17="","",'Month 1'!AV17)</f>
        <v/>
      </c>
      <c r="AW17" s="484" t="str">
        <f>IF('Month 1'!AW17="","",'Month 1'!AW17)</f>
        <v/>
      </c>
      <c r="AX17" s="485" t="str">
        <f>IF('Month 1'!AX17="","",'Month 1'!AX17)</f>
        <v/>
      </c>
      <c r="AY17" s="486" t="str">
        <f>IF('Month 1'!AY17="","",'Month 1'!AY17)</f>
        <v/>
      </c>
      <c r="AZ17" s="154"/>
      <c r="BA17" s="562" t="s">
        <v>62</v>
      </c>
      <c r="BB17" s="611" t="str">
        <f>IF('Month 1'!BB17="","",'Month 1'!BB17)</f>
        <v/>
      </c>
      <c r="BC17" s="611" t="str">
        <f>IF('Month 1'!BC17="","",'Month 1'!BC17)</f>
        <v/>
      </c>
      <c r="BD17" s="611" t="str">
        <f>IF('Month 1'!BD17="","",'Month 1'!BD17)</f>
        <v/>
      </c>
      <c r="BE17" s="612" t="str">
        <f>IF('Month 1'!BE17="","",'Month 1'!BE17)</f>
        <v/>
      </c>
      <c r="BF17" s="373" t="s">
        <v>62</v>
      </c>
      <c r="BG17" s="489" t="str">
        <f>IF('Month 1'!BG17="","",'Month 1'!BG17)</f>
        <v/>
      </c>
      <c r="BH17" s="490" t="str">
        <f>IF('Month 1'!BH17="","",'Month 1'!BH17)</f>
        <v/>
      </c>
      <c r="BI17" s="490" t="str">
        <f>IF('Month 1'!BI17="","",'Month 1'!BI17)</f>
        <v/>
      </c>
      <c r="BJ17" s="491" t="str">
        <f>IF('Month 1'!BJ17="","",'Month 1'!BJ17)</f>
        <v/>
      </c>
      <c r="BK17" s="492" t="s">
        <v>62</v>
      </c>
      <c r="BL17" s="484" t="str">
        <f>IF('Month 1'!BL17="","",'Month 1'!BL17)</f>
        <v/>
      </c>
      <c r="BM17" s="484" t="str">
        <f>IF('Month 1'!BM17="","",'Month 1'!BM17)</f>
        <v/>
      </c>
      <c r="BN17" s="484" t="str">
        <f>IF('Month 1'!BN17="","",'Month 1'!BN17)</f>
        <v/>
      </c>
      <c r="BO17" s="486" t="str">
        <f>IF('Month 1'!BO17="","",'Month 1'!BO17)</f>
        <v/>
      </c>
      <c r="BP17" s="373" t="s">
        <v>62</v>
      </c>
      <c r="BQ17" s="484" t="str">
        <f>IF('Month 1'!BQ17="","",'Month 1'!BQ17)</f>
        <v/>
      </c>
      <c r="BR17" s="484" t="str">
        <f>IF('Month 1'!BR17="","",'Month 1'!BR17)</f>
        <v/>
      </c>
      <c r="BS17" s="485" t="str">
        <f>IF('Month 1'!BS17="","",'Month 1'!BS17)</f>
        <v/>
      </c>
      <c r="BT17" s="486" t="str">
        <f>IF('Month 1'!BT17="","",'Month 1'!BT17)</f>
        <v/>
      </c>
      <c r="BU17" s="373" t="s">
        <v>62</v>
      </c>
      <c r="BV17" s="484" t="str">
        <f>IF('Month 1'!BV17="","",'Month 1'!BV17)</f>
        <v/>
      </c>
      <c r="BW17" s="484" t="str">
        <f>IF('Month 1'!BW17="","",'Month 1'!BW17)</f>
        <v/>
      </c>
      <c r="BX17" s="485" t="str">
        <f>IF('Month 1'!BX17="","",'Month 1'!BX17)</f>
        <v/>
      </c>
      <c r="BY17" s="486" t="str">
        <f>IF('Month 1'!BY17="","",'Month 1'!BY17)</f>
        <v/>
      </c>
      <c r="BZ17" s="154"/>
      <c r="CA17" s="562" t="s">
        <v>62</v>
      </c>
      <c r="CB17" s="611" t="str">
        <f>IF('Month 1'!CB17="","",'Month 1'!CB17)</f>
        <v/>
      </c>
      <c r="CC17" s="611" t="str">
        <f>IF('Month 1'!CC17="","",'Month 1'!CC17)</f>
        <v/>
      </c>
      <c r="CD17" s="611" t="str">
        <f>IF('Month 1'!CD17="","",'Month 1'!CD17)</f>
        <v/>
      </c>
      <c r="CE17" s="612" t="str">
        <f>IF('Month 1'!CE17="","",'Month 1'!CE17)</f>
        <v/>
      </c>
      <c r="CF17" s="373" t="s">
        <v>62</v>
      </c>
      <c r="CG17" s="485" t="str">
        <f>IF('Month 1'!CG17="","",'Month 1'!CG17)</f>
        <v/>
      </c>
      <c r="CH17" s="506" t="str">
        <f>IF('Month 1'!CH17="","",'Month 1'!CH17)</f>
        <v/>
      </c>
      <c r="CI17" s="506" t="str">
        <f>IF('Month 1'!CI17="","",'Month 1'!CI17)</f>
        <v/>
      </c>
      <c r="CJ17" s="507" t="str">
        <f>IF('Month 1'!CJ17="","",'Month 1'!CJ17)</f>
        <v/>
      </c>
      <c r="CK17" s="492" t="s">
        <v>62</v>
      </c>
      <c r="CL17" s="484" t="str">
        <f>IF('Month 1'!CL17="","",'Month 1'!CL17)</f>
        <v/>
      </c>
      <c r="CM17" s="484" t="str">
        <f>IF('Month 1'!CM17="","",'Month 1'!CM17)</f>
        <v/>
      </c>
      <c r="CN17" s="484" t="str">
        <f>IF('Month 1'!CN17="","",'Month 1'!CN17)</f>
        <v/>
      </c>
      <c r="CO17" s="486" t="str">
        <f>IF('Month 1'!CO17="","",'Month 1'!CO17)</f>
        <v/>
      </c>
      <c r="CP17" s="373" t="s">
        <v>62</v>
      </c>
      <c r="CQ17" s="475" t="str">
        <f>IF('Month 1'!CQ17="","",'Month 1'!CQ17)</f>
        <v/>
      </c>
      <c r="CR17" s="475" t="str">
        <f>IF('Month 1'!CR17="","",'Month 1'!CR17)</f>
        <v/>
      </c>
      <c r="CS17" s="489" t="str">
        <f>IF('Month 1'!CS17="","",'Month 1'!CS17)</f>
        <v/>
      </c>
      <c r="CT17" s="476" t="str">
        <f>IF('Month 1'!CT17="","",'Month 1'!CT17)</f>
        <v/>
      </c>
      <c r="CU17" s="373" t="s">
        <v>62</v>
      </c>
      <c r="CV17" s="475" t="str">
        <f>IF('Month 1'!CV17="","",'Month 1'!CV17)</f>
        <v/>
      </c>
      <c r="CW17" s="475" t="str">
        <f>IF('Month 1'!CW17="","",'Month 1'!CW17)</f>
        <v/>
      </c>
      <c r="CX17" s="489" t="str">
        <f>IF('Month 1'!CX17="","",'Month 1'!CX17)</f>
        <v/>
      </c>
      <c r="CY17" s="476" t="str">
        <f>IF('Month 1'!CY17="","",'Month 1'!CY17)</f>
        <v/>
      </c>
      <c r="CZ17" s="154"/>
      <c r="DA17" s="562" t="s">
        <v>62</v>
      </c>
      <c r="DB17" s="603" t="str">
        <f>IF('Month 1'!DB17="","",'Month 1'!DB17)</f>
        <v/>
      </c>
      <c r="DC17" s="603" t="str">
        <f>IF('Month 1'!DC17="","",'Month 1'!DC17)</f>
        <v/>
      </c>
      <c r="DD17" s="603" t="str">
        <f>IF('Month 1'!DD17="","",'Month 1'!DD17)</f>
        <v/>
      </c>
      <c r="DE17" s="604" t="str">
        <f>IF('Month 1'!DE17="","",'Month 1'!DE17)</f>
        <v/>
      </c>
      <c r="DF17" s="373" t="s">
        <v>62</v>
      </c>
      <c r="DG17" s="485" t="str">
        <f>IF('Month 1'!DG17="","",'Month 1'!DG17)</f>
        <v/>
      </c>
      <c r="DH17" s="506" t="str">
        <f>IF('Month 1'!DH17="","",'Month 1'!DH17)</f>
        <v/>
      </c>
      <c r="DI17" s="506" t="str">
        <f>IF('Month 1'!DI17="","",'Month 1'!DI17)</f>
        <v/>
      </c>
      <c r="DJ17" s="507" t="str">
        <f>IF('Month 1'!DJ17="","",'Month 1'!DJ17)</f>
        <v/>
      </c>
      <c r="DK17" s="492" t="s">
        <v>62</v>
      </c>
      <c r="DL17" s="475" t="str">
        <f>IF('Month 1'!DL17="","",'Month 1'!DL17)</f>
        <v/>
      </c>
      <c r="DM17" s="475" t="str">
        <f>IF('Month 1'!DM17="","",'Month 1'!DM17)</f>
        <v/>
      </c>
      <c r="DN17" s="475" t="str">
        <f>IF('Month 1'!DN17="","",'Month 1'!DN17)</f>
        <v/>
      </c>
      <c r="DO17" s="476" t="str">
        <f>IF('Month 1'!DO17="","",'Month 1'!DO17)</f>
        <v/>
      </c>
      <c r="DP17" s="373" t="s">
        <v>62</v>
      </c>
      <c r="DQ17" s="475" t="str">
        <f>IF('Month 1'!DQ17="","",'Month 1'!DQ17)</f>
        <v/>
      </c>
      <c r="DR17" s="475" t="str">
        <f>IF('Month 1'!DR17="","",'Month 1'!DR17)</f>
        <v/>
      </c>
      <c r="DS17" s="489" t="str">
        <f>IF('Month 1'!DS17="","",'Month 1'!DS17)</f>
        <v/>
      </c>
      <c r="DT17" s="476" t="str">
        <f>IF('Month 1'!DT17="","",'Month 1'!DT17)</f>
        <v/>
      </c>
      <c r="DU17" s="373" t="s">
        <v>62</v>
      </c>
      <c r="DV17" s="484" t="str">
        <f>IF('Month 1'!DV17="","",'Month 1'!DV17)</f>
        <v/>
      </c>
      <c r="DW17" s="484" t="str">
        <f>IF('Month 1'!DW17="","",'Month 1'!DW17)</f>
        <v/>
      </c>
      <c r="DX17" s="485" t="str">
        <f>IF('Month 1'!DX17="","",'Month 1'!DX17)</f>
        <v/>
      </c>
      <c r="DY17" s="486" t="str">
        <f>IF('Month 1'!DY17="","",'Month 1'!DY17)</f>
        <v/>
      </c>
      <c r="DZ17" s="103"/>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row>
    <row r="18" spans="1:159" ht="17.25" customHeight="1" x14ac:dyDescent="0.2">
      <c r="A18" s="68" t="s">
        <v>10</v>
      </c>
      <c r="B18" s="7"/>
      <c r="C18" s="7"/>
      <c r="D18" s="7"/>
      <c r="E18" s="7"/>
      <c r="F18" s="7"/>
      <c r="G18" s="607" t="str">
        <f>IF('Month 1'!G18="","",'Month 1'!G18)</f>
        <v>00500</v>
      </c>
      <c r="H18" s="608" t="str">
        <f>IF('Month 1'!H18="","",'Month 1'!H18)</f>
        <v/>
      </c>
      <c r="I18" s="560" t="str">
        <f>IF('Month 1'!I18="","",'Month 1'!I18)</f>
        <v>00400</v>
      </c>
      <c r="J18" s="561" t="str">
        <f>IF('Month 1'!J18="","",'Month 1'!J18)</f>
        <v/>
      </c>
      <c r="K18" s="570"/>
      <c r="L18" s="595" t="str">
        <f>IF('Month 1'!L18="","",'Month 1'!L18)</f>
        <v/>
      </c>
      <c r="M18" s="595" t="str">
        <f>IF('Month 1'!M18="","",'Month 1'!M18)</f>
        <v/>
      </c>
      <c r="N18" s="595" t="str">
        <f>IF('Month 1'!N18="","",'Month 1'!N18)</f>
        <v/>
      </c>
      <c r="O18" s="596" t="str">
        <f>IF('Month 1'!O18="","",'Month 1'!O18)</f>
        <v/>
      </c>
      <c r="P18" s="573"/>
      <c r="Q18" s="595" t="str">
        <f>IF('Month 1'!Q18="","",'Month 1'!Q18)</f>
        <v/>
      </c>
      <c r="R18" s="595" t="str">
        <f>IF('Month 1'!R18="","",'Month 1'!R18)</f>
        <v/>
      </c>
      <c r="S18" s="595" t="str">
        <f>IF('Month 1'!S18="","",'Month 1'!S18)</f>
        <v/>
      </c>
      <c r="T18" s="596" t="str">
        <f>IF('Month 1'!T18="","",'Month 1'!T18)</f>
        <v/>
      </c>
      <c r="U18" s="573"/>
      <c r="V18" s="601" t="str">
        <f>IF('Month 1'!V18="","",'Month 1'!V18)</f>
        <v/>
      </c>
      <c r="W18" s="601" t="str">
        <f>IF('Month 1'!W18="","",'Month 1'!W18)</f>
        <v/>
      </c>
      <c r="X18" s="601" t="str">
        <f>IF('Month 1'!X18="","",'Month 1'!X18)</f>
        <v/>
      </c>
      <c r="Y18" s="602" t="str">
        <f>IF('Month 1'!Y18="","",'Month 1'!Y18)</f>
        <v/>
      </c>
      <c r="Z18" s="208"/>
      <c r="AA18" s="563"/>
      <c r="AB18" s="595" t="str">
        <f>IF('Month 1'!AB18="","",'Month 1'!AB18)</f>
        <v/>
      </c>
      <c r="AC18" s="595" t="str">
        <f>IF('Month 1'!AC18="","",'Month 1'!AC18)</f>
        <v/>
      </c>
      <c r="AD18" s="595" t="str">
        <f>IF('Month 1'!AD18="","",'Month 1'!AD18)</f>
        <v/>
      </c>
      <c r="AE18" s="596" t="str">
        <f>IF('Month 1'!AE18="","",'Month 1'!AE18)</f>
        <v/>
      </c>
      <c r="AF18" s="374"/>
      <c r="AG18" s="471" t="str">
        <f>IF('Month 1'!AG18="","",'Month 1'!AG18)</f>
        <v/>
      </c>
      <c r="AH18" s="471" t="str">
        <f>IF('Month 1'!AH18="","",'Month 1'!AH18)</f>
        <v/>
      </c>
      <c r="AI18" s="471" t="str">
        <f>IF('Month 1'!AI18="","",'Month 1'!AI18)</f>
        <v/>
      </c>
      <c r="AJ18" s="473" t="str">
        <f>IF('Month 1'!AJ18="","",'Month 1'!AJ18)</f>
        <v/>
      </c>
      <c r="AK18" s="374"/>
      <c r="AL18" s="460" t="str">
        <f>IF('Month 1'!AL18="","",'Month 1'!AL18)</f>
        <v/>
      </c>
      <c r="AM18" s="460" t="str">
        <f>IF('Month 1'!AM18="","",'Month 1'!AM18)</f>
        <v/>
      </c>
      <c r="AN18" s="460" t="str">
        <f>IF('Month 1'!AN18="","",'Month 1'!AN18)</f>
        <v/>
      </c>
      <c r="AO18" s="461" t="str">
        <f>IF('Month 1'!AO18="","",'Month 1'!AO18)</f>
        <v/>
      </c>
      <c r="AP18" s="374"/>
      <c r="AQ18" s="460" t="str">
        <f>IF('Month 1'!AQ18="","",'Month 1'!AQ18)</f>
        <v/>
      </c>
      <c r="AR18" s="460" t="str">
        <f>IF('Month 1'!AR18="","",'Month 1'!AR18)</f>
        <v/>
      </c>
      <c r="AS18" s="462" t="str">
        <f>IF('Month 1'!AS18="","",'Month 1'!AS18)</f>
        <v/>
      </c>
      <c r="AT18" s="461" t="str">
        <f>IF('Month 1'!AT18="","",'Month 1'!AT18)</f>
        <v/>
      </c>
      <c r="AU18" s="374"/>
      <c r="AV18" s="471" t="str">
        <f>IF('Month 1'!AV18="","",'Month 1'!AV18)</f>
        <v/>
      </c>
      <c r="AW18" s="471" t="str">
        <f>IF('Month 1'!AW18="","",'Month 1'!AW18)</f>
        <v/>
      </c>
      <c r="AX18" s="472" t="str">
        <f>IF('Month 1'!AX18="","",'Month 1'!AX18)</f>
        <v/>
      </c>
      <c r="AY18" s="473" t="str">
        <f>IF('Month 1'!AY18="","",'Month 1'!AY18)</f>
        <v/>
      </c>
      <c r="AZ18" s="208"/>
      <c r="BA18" s="563"/>
      <c r="BB18" s="601" t="str">
        <f>IF('Month 1'!BB18="","",'Month 1'!BB18)</f>
        <v/>
      </c>
      <c r="BC18" s="601" t="str">
        <f>IF('Month 1'!BC18="","",'Month 1'!BC18)</f>
        <v/>
      </c>
      <c r="BD18" s="601" t="str">
        <f>IF('Month 1'!BD18="","",'Month 1'!BD18)</f>
        <v/>
      </c>
      <c r="BE18" s="602" t="str">
        <f>IF('Month 1'!BE18="","",'Month 1'!BE18)</f>
        <v/>
      </c>
      <c r="BF18" s="374"/>
      <c r="BG18" s="460" t="str">
        <f>IF('Month 1'!BG18="","",'Month 1'!BG18)</f>
        <v/>
      </c>
      <c r="BH18" s="460" t="str">
        <f>IF('Month 1'!BH18="","",'Month 1'!BH18)</f>
        <v/>
      </c>
      <c r="BI18" s="460" t="str">
        <f>IF('Month 1'!BI18="","",'Month 1'!BI18)</f>
        <v/>
      </c>
      <c r="BJ18" s="461" t="str">
        <f>IF('Month 1'!BJ18="","",'Month 1'!BJ18)</f>
        <v/>
      </c>
      <c r="BK18" s="374"/>
      <c r="BL18" s="471" t="str">
        <f>IF('Month 1'!BL18="","",'Month 1'!BL18)</f>
        <v/>
      </c>
      <c r="BM18" s="471" t="str">
        <f>IF('Month 1'!BM18="","",'Month 1'!BM18)</f>
        <v/>
      </c>
      <c r="BN18" s="471" t="str">
        <f>IF('Month 1'!BN18="","",'Month 1'!BN18)</f>
        <v/>
      </c>
      <c r="BO18" s="473" t="str">
        <f>IF('Month 1'!BO18="","",'Month 1'!BO18)</f>
        <v/>
      </c>
      <c r="BP18" s="374"/>
      <c r="BQ18" s="471" t="str">
        <f>IF('Month 1'!BQ18="","",'Month 1'!BQ18)</f>
        <v/>
      </c>
      <c r="BR18" s="471" t="str">
        <f>IF('Month 1'!BR18="","",'Month 1'!BR18)</f>
        <v/>
      </c>
      <c r="BS18" s="472" t="str">
        <f>IF('Month 1'!BS18="","",'Month 1'!BS18)</f>
        <v/>
      </c>
      <c r="BT18" s="473" t="str">
        <f>IF('Month 1'!BT18="","",'Month 1'!BT18)</f>
        <v/>
      </c>
      <c r="BU18" s="374"/>
      <c r="BV18" s="471" t="str">
        <f>IF('Month 1'!BV18="","",'Month 1'!BV18)</f>
        <v/>
      </c>
      <c r="BW18" s="471" t="str">
        <f>IF('Month 1'!BW18="","",'Month 1'!BW18)</f>
        <v/>
      </c>
      <c r="BX18" s="472" t="str">
        <f>IF('Month 1'!BX18="","",'Month 1'!BX18)</f>
        <v/>
      </c>
      <c r="BY18" s="473" t="str">
        <f>IF('Month 1'!BY18="","",'Month 1'!BY18)</f>
        <v/>
      </c>
      <c r="BZ18" s="208"/>
      <c r="CA18" s="563"/>
      <c r="CB18" s="601" t="str">
        <f>IF('Month 1'!CB18="","",'Month 1'!CB18)</f>
        <v/>
      </c>
      <c r="CC18" s="601" t="str">
        <f>IF('Month 1'!CC18="","",'Month 1'!CC18)</f>
        <v/>
      </c>
      <c r="CD18" s="601" t="str">
        <f>IF('Month 1'!CD18="","",'Month 1'!CD18)</f>
        <v/>
      </c>
      <c r="CE18" s="602" t="str">
        <f>IF('Month 1'!CE18="","",'Month 1'!CE18)</f>
        <v/>
      </c>
      <c r="CF18" s="374"/>
      <c r="CG18" s="471" t="str">
        <f>IF('Month 1'!CG18="","",'Month 1'!CG18)</f>
        <v/>
      </c>
      <c r="CH18" s="471" t="str">
        <f>IF('Month 1'!CH18="","",'Month 1'!CH18)</f>
        <v/>
      </c>
      <c r="CI18" s="471" t="str">
        <f>IF('Month 1'!CI18="","",'Month 1'!CI18)</f>
        <v/>
      </c>
      <c r="CJ18" s="473" t="str">
        <f>IF('Month 1'!CJ18="","",'Month 1'!CJ18)</f>
        <v/>
      </c>
      <c r="CK18" s="374"/>
      <c r="CL18" s="471" t="str">
        <f>IF('Month 1'!CL18="","",'Month 1'!CL18)</f>
        <v/>
      </c>
      <c r="CM18" s="471" t="str">
        <f>IF('Month 1'!CM18="","",'Month 1'!CM18)</f>
        <v/>
      </c>
      <c r="CN18" s="471" t="str">
        <f>IF('Month 1'!CN18="","",'Month 1'!CN18)</f>
        <v/>
      </c>
      <c r="CO18" s="473" t="str">
        <f>IF('Month 1'!CO18="","",'Month 1'!CO18)</f>
        <v/>
      </c>
      <c r="CP18" s="374"/>
      <c r="CQ18" s="460" t="str">
        <f>IF('Month 1'!CQ18="","",'Month 1'!CQ18)</f>
        <v/>
      </c>
      <c r="CR18" s="460" t="str">
        <f>IF('Month 1'!CR18="","",'Month 1'!CR18)</f>
        <v/>
      </c>
      <c r="CS18" s="462" t="str">
        <f>IF('Month 1'!CS18="","",'Month 1'!CS18)</f>
        <v/>
      </c>
      <c r="CT18" s="461" t="str">
        <f>IF('Month 1'!CT18="","",'Month 1'!CT18)</f>
        <v/>
      </c>
      <c r="CU18" s="374"/>
      <c r="CV18" s="460" t="str">
        <f>IF('Month 1'!CV18="","",'Month 1'!CV18)</f>
        <v/>
      </c>
      <c r="CW18" s="460" t="str">
        <f>IF('Month 1'!CW18="","",'Month 1'!CW18)</f>
        <v/>
      </c>
      <c r="CX18" s="462" t="str">
        <f>IF('Month 1'!CX18="","",'Month 1'!CX18)</f>
        <v/>
      </c>
      <c r="CY18" s="461" t="str">
        <f>IF('Month 1'!CY18="","",'Month 1'!CY18)</f>
        <v/>
      </c>
      <c r="CZ18" s="208"/>
      <c r="DA18" s="563"/>
      <c r="DB18" s="595" t="str">
        <f>IF('Month 1'!DB18="","",'Month 1'!DB18)</f>
        <v/>
      </c>
      <c r="DC18" s="595" t="str">
        <f>IF('Month 1'!DC18="","",'Month 1'!DC18)</f>
        <v/>
      </c>
      <c r="DD18" s="595" t="str">
        <f>IF('Month 1'!DD18="","",'Month 1'!DD18)</f>
        <v/>
      </c>
      <c r="DE18" s="596" t="str">
        <f>IF('Month 1'!DE18="","",'Month 1'!DE18)</f>
        <v/>
      </c>
      <c r="DF18" s="374"/>
      <c r="DG18" s="471" t="str">
        <f>IF('Month 1'!DG18="","",'Month 1'!DG18)</f>
        <v/>
      </c>
      <c r="DH18" s="471" t="str">
        <f>IF('Month 1'!DH18="","",'Month 1'!DH18)</f>
        <v/>
      </c>
      <c r="DI18" s="471" t="str">
        <f>IF('Month 1'!DI18="","",'Month 1'!DI18)</f>
        <v/>
      </c>
      <c r="DJ18" s="473" t="str">
        <f>IF('Month 1'!DJ18="","",'Month 1'!DJ18)</f>
        <v/>
      </c>
      <c r="DK18" s="374"/>
      <c r="DL18" s="460" t="str">
        <f>IF('Month 1'!DL18="","",'Month 1'!DL18)</f>
        <v/>
      </c>
      <c r="DM18" s="460" t="str">
        <f>IF('Month 1'!DM18="","",'Month 1'!DM18)</f>
        <v/>
      </c>
      <c r="DN18" s="460" t="str">
        <f>IF('Month 1'!DN18="","",'Month 1'!DN18)</f>
        <v/>
      </c>
      <c r="DO18" s="461" t="str">
        <f>IF('Month 1'!DO18="","",'Month 1'!DO18)</f>
        <v/>
      </c>
      <c r="DP18" s="374"/>
      <c r="DQ18" s="460" t="str">
        <f>IF('Month 1'!DQ18="","",'Month 1'!DQ18)</f>
        <v/>
      </c>
      <c r="DR18" s="460" t="str">
        <f>IF('Month 1'!DR18="","",'Month 1'!DR18)</f>
        <v/>
      </c>
      <c r="DS18" s="462" t="str">
        <f>IF('Month 1'!DS18="","",'Month 1'!DS18)</f>
        <v/>
      </c>
      <c r="DT18" s="461" t="str">
        <f>IF('Month 1'!DT18="","",'Month 1'!DT18)</f>
        <v/>
      </c>
      <c r="DU18" s="374"/>
      <c r="DV18" s="471" t="str">
        <f>IF('Month 1'!DV18="","",'Month 1'!DV18)</f>
        <v/>
      </c>
      <c r="DW18" s="471" t="str">
        <f>IF('Month 1'!DW18="","",'Month 1'!DW18)</f>
        <v/>
      </c>
      <c r="DX18" s="472" t="str">
        <f>IF('Month 1'!DX18="","",'Month 1'!DX18)</f>
        <v/>
      </c>
      <c r="DY18" s="473" t="str">
        <f>IF('Month 1'!DY18="","",'Month 1'!DY18)</f>
        <v/>
      </c>
      <c r="DZ18" s="155"/>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row>
    <row r="19" spans="1:159" ht="15.75" customHeight="1" x14ac:dyDescent="0.2">
      <c r="A19" s="69" t="s">
        <v>11</v>
      </c>
      <c r="B19" s="8"/>
      <c r="C19" s="8"/>
      <c r="D19" s="6" t="s">
        <v>12</v>
      </c>
      <c r="E19" s="7"/>
      <c r="F19" s="7"/>
      <c r="G19" s="575" t="str">
        <f>IF('Month 1'!G19="","",'Month 1'!G19)</f>
        <v/>
      </c>
      <c r="H19" s="576" t="str">
        <f>IF('Month 1'!H19="","",'Month 1'!H19)</f>
        <v/>
      </c>
      <c r="I19" s="577" t="str">
        <f>IF('Month 1'!I19="","",'Month 1'!I19)</f>
        <v/>
      </c>
      <c r="J19" s="578" t="str">
        <f>IF('Month 1'!J19="","",'Month 1'!J19)</f>
        <v/>
      </c>
      <c r="K19" s="570"/>
      <c r="L19" s="597" t="str">
        <f>IF('Month 1'!L19="","",'Month 1'!L19)</f>
        <v/>
      </c>
      <c r="M19" s="597" t="str">
        <f>IF('Month 1'!M19="","",'Month 1'!M19)</f>
        <v/>
      </c>
      <c r="N19" s="597" t="str">
        <f>IF('Month 1'!N19="","",'Month 1'!N19)</f>
        <v/>
      </c>
      <c r="O19" s="598" t="str">
        <f>IF('Month 1'!O19="","",'Month 1'!O19)</f>
        <v/>
      </c>
      <c r="P19" s="573"/>
      <c r="Q19" s="597" t="str">
        <f>IF('Month 1'!Q19="","",'Month 1'!Q19)</f>
        <v/>
      </c>
      <c r="R19" s="597" t="str">
        <f>IF('Month 1'!R19="","",'Month 1'!R19)</f>
        <v/>
      </c>
      <c r="S19" s="597" t="str">
        <f>IF('Month 1'!S19="","",'Month 1'!S19)</f>
        <v/>
      </c>
      <c r="T19" s="598" t="str">
        <f>IF('Month 1'!T19="","",'Month 1'!T19)</f>
        <v/>
      </c>
      <c r="U19" s="573"/>
      <c r="V19" s="597" t="str">
        <f>IF('Month 1'!V19="","",'Month 1'!V19)</f>
        <v/>
      </c>
      <c r="W19" s="597" t="str">
        <f>IF('Month 1'!W19="","",'Month 1'!W19)</f>
        <v/>
      </c>
      <c r="X19" s="597" t="str">
        <f>IF('Month 1'!X19="","",'Month 1'!X19)</f>
        <v/>
      </c>
      <c r="Y19" s="598" t="str">
        <f>IF('Month 1'!Y19="","",'Month 1'!Y19)</f>
        <v/>
      </c>
      <c r="Z19" s="209"/>
      <c r="AA19" s="563"/>
      <c r="AB19" s="597" t="str">
        <f>IF('Month 1'!AB19="","",'Month 1'!AB19)</f>
        <v/>
      </c>
      <c r="AC19" s="597" t="str">
        <f>IF('Month 1'!AC19="","",'Month 1'!AC19)</f>
        <v/>
      </c>
      <c r="AD19" s="597" t="str">
        <f>IF('Month 1'!AD19="","",'Month 1'!AD19)</f>
        <v/>
      </c>
      <c r="AE19" s="598" t="str">
        <f>IF('Month 1'!AE19="","",'Month 1'!AE19)</f>
        <v/>
      </c>
      <c r="AF19" s="374"/>
      <c r="AG19" s="452" t="str">
        <f>IF('Month 1'!AG19="","",'Month 1'!AG19)</f>
        <v/>
      </c>
      <c r="AH19" s="452" t="str">
        <f>IF('Month 1'!AH19="","",'Month 1'!AH19)</f>
        <v/>
      </c>
      <c r="AI19" s="452" t="str">
        <f>IF('Month 1'!AI19="","",'Month 1'!AI19)</f>
        <v/>
      </c>
      <c r="AJ19" s="482" t="str">
        <f>IF('Month 1'!AJ19="","",'Month 1'!AJ19)</f>
        <v/>
      </c>
      <c r="AK19" s="374"/>
      <c r="AL19" s="452" t="str">
        <f>IF('Month 1'!AL19="","",'Month 1'!AL19)</f>
        <v/>
      </c>
      <c r="AM19" s="452" t="str">
        <f>IF('Month 1'!AM19="","",'Month 1'!AM19)</f>
        <v/>
      </c>
      <c r="AN19" s="452" t="str">
        <f>IF('Month 1'!AN19="","",'Month 1'!AN19)</f>
        <v/>
      </c>
      <c r="AO19" s="482" t="str">
        <f>IF('Month 1'!AO19="","",'Month 1'!AO19)</f>
        <v/>
      </c>
      <c r="AP19" s="374"/>
      <c r="AQ19" s="452" t="str">
        <f>IF('Month 1'!AQ19="","",'Month 1'!AQ19)</f>
        <v/>
      </c>
      <c r="AR19" s="452" t="str">
        <f>IF('Month 1'!AR19="","",'Month 1'!AR19)</f>
        <v/>
      </c>
      <c r="AS19" s="481" t="str">
        <f>IF('Month 1'!AS19="","",'Month 1'!AS19)</f>
        <v/>
      </c>
      <c r="AT19" s="482" t="str">
        <f>IF('Month 1'!AT19="","",'Month 1'!AT19)</f>
        <v/>
      </c>
      <c r="AU19" s="374"/>
      <c r="AV19" s="452" t="str">
        <f>IF('Month 1'!AV19="","",'Month 1'!AV19)</f>
        <v/>
      </c>
      <c r="AW19" s="452" t="str">
        <f>IF('Month 1'!AW19="","",'Month 1'!AW19)</f>
        <v/>
      </c>
      <c r="AX19" s="481" t="str">
        <f>IF('Month 1'!AX19="","",'Month 1'!AX19)</f>
        <v/>
      </c>
      <c r="AY19" s="482" t="str">
        <f>IF('Month 1'!AY19="","",'Month 1'!AY19)</f>
        <v/>
      </c>
      <c r="AZ19" s="209"/>
      <c r="BA19" s="563"/>
      <c r="BB19" s="597" t="str">
        <f>IF('Month 1'!BB19="","",'Month 1'!BB19)</f>
        <v/>
      </c>
      <c r="BC19" s="597" t="str">
        <f>IF('Month 1'!BC19="","",'Month 1'!BC19)</f>
        <v/>
      </c>
      <c r="BD19" s="597" t="str">
        <f>IF('Month 1'!BD19="","",'Month 1'!BD19)</f>
        <v/>
      </c>
      <c r="BE19" s="598" t="str">
        <f>IF('Month 1'!BE19="","",'Month 1'!BE19)</f>
        <v/>
      </c>
      <c r="BF19" s="374"/>
      <c r="BG19" s="452" t="str">
        <f>IF('Month 1'!BG19="","",'Month 1'!BG19)</f>
        <v/>
      </c>
      <c r="BH19" s="452" t="str">
        <f>IF('Month 1'!BH19="","",'Month 1'!BH19)</f>
        <v/>
      </c>
      <c r="BI19" s="452" t="str">
        <f>IF('Month 1'!BI19="","",'Month 1'!BI19)</f>
        <v/>
      </c>
      <c r="BJ19" s="482" t="str">
        <f>IF('Month 1'!BJ19="","",'Month 1'!BJ19)</f>
        <v/>
      </c>
      <c r="BK19" s="374"/>
      <c r="BL19" s="452" t="str">
        <f>IF('Month 1'!BL19="","",'Month 1'!BL19)</f>
        <v/>
      </c>
      <c r="BM19" s="452" t="str">
        <f>IF('Month 1'!BM19="","",'Month 1'!BM19)</f>
        <v/>
      </c>
      <c r="BN19" s="452" t="str">
        <f>IF('Month 1'!BN19="","",'Month 1'!BN19)</f>
        <v/>
      </c>
      <c r="BO19" s="482" t="str">
        <f>IF('Month 1'!BO19="","",'Month 1'!BO19)</f>
        <v/>
      </c>
      <c r="BP19" s="374"/>
      <c r="BQ19" s="452" t="str">
        <f>IF('Month 1'!BQ19="","",'Month 1'!BQ19)</f>
        <v/>
      </c>
      <c r="BR19" s="452" t="str">
        <f>IF('Month 1'!BR19="","",'Month 1'!BR19)</f>
        <v/>
      </c>
      <c r="BS19" s="481" t="str">
        <f>IF('Month 1'!BS19="","",'Month 1'!BS19)</f>
        <v/>
      </c>
      <c r="BT19" s="482" t="str">
        <f>IF('Month 1'!BT19="","",'Month 1'!BT19)</f>
        <v/>
      </c>
      <c r="BU19" s="374"/>
      <c r="BV19" s="452" t="str">
        <f>IF('Month 1'!BV19="","",'Month 1'!BV19)</f>
        <v/>
      </c>
      <c r="BW19" s="452" t="str">
        <f>IF('Month 1'!BW19="","",'Month 1'!BW19)</f>
        <v/>
      </c>
      <c r="BX19" s="481" t="str">
        <f>IF('Month 1'!BX19="","",'Month 1'!BX19)</f>
        <v/>
      </c>
      <c r="BY19" s="482" t="str">
        <f>IF('Month 1'!BY19="","",'Month 1'!BY19)</f>
        <v/>
      </c>
      <c r="BZ19" s="209"/>
      <c r="CA19" s="563"/>
      <c r="CB19" s="597" t="str">
        <f>IF('Month 1'!CB19="","",'Month 1'!CB19)</f>
        <v/>
      </c>
      <c r="CC19" s="597" t="str">
        <f>IF('Month 1'!CC19="","",'Month 1'!CC19)</f>
        <v/>
      </c>
      <c r="CD19" s="597" t="str">
        <f>IF('Month 1'!CD19="","",'Month 1'!CD19)</f>
        <v/>
      </c>
      <c r="CE19" s="598" t="str">
        <f>IF('Month 1'!CE19="","",'Month 1'!CE19)</f>
        <v/>
      </c>
      <c r="CF19" s="374"/>
      <c r="CG19" s="452" t="str">
        <f>IF('Month 1'!CG19="","",'Month 1'!CG19)</f>
        <v/>
      </c>
      <c r="CH19" s="452" t="str">
        <f>IF('Month 1'!CH19="","",'Month 1'!CH19)</f>
        <v/>
      </c>
      <c r="CI19" s="452" t="str">
        <f>IF('Month 1'!CI19="","",'Month 1'!CI19)</f>
        <v/>
      </c>
      <c r="CJ19" s="482" t="str">
        <f>IF('Month 1'!CJ19="","",'Month 1'!CJ19)</f>
        <v/>
      </c>
      <c r="CK19" s="374"/>
      <c r="CL19" s="452" t="str">
        <f>IF('Month 1'!CL19="","",'Month 1'!CL19)</f>
        <v/>
      </c>
      <c r="CM19" s="452" t="str">
        <f>IF('Month 1'!CM19="","",'Month 1'!CM19)</f>
        <v/>
      </c>
      <c r="CN19" s="452" t="str">
        <f>IF('Month 1'!CN19="","",'Month 1'!CN19)</f>
        <v/>
      </c>
      <c r="CO19" s="482" t="str">
        <f>IF('Month 1'!CO19="","",'Month 1'!CO19)</f>
        <v/>
      </c>
      <c r="CP19" s="374"/>
      <c r="CQ19" s="452" t="str">
        <f>IF('Month 1'!CQ19="","",'Month 1'!CQ19)</f>
        <v/>
      </c>
      <c r="CR19" s="452" t="str">
        <f>IF('Month 1'!CR19="","",'Month 1'!CR19)</f>
        <v/>
      </c>
      <c r="CS19" s="481" t="str">
        <f>IF('Month 1'!CS19="","",'Month 1'!CS19)</f>
        <v/>
      </c>
      <c r="CT19" s="482" t="str">
        <f>IF('Month 1'!CT19="","",'Month 1'!CT19)</f>
        <v/>
      </c>
      <c r="CU19" s="374"/>
      <c r="CV19" s="452" t="str">
        <f>IF('Month 1'!CV19="","",'Month 1'!CV19)</f>
        <v/>
      </c>
      <c r="CW19" s="452" t="str">
        <f>IF('Month 1'!CW19="","",'Month 1'!CW19)</f>
        <v/>
      </c>
      <c r="CX19" s="481" t="str">
        <f>IF('Month 1'!CX19="","",'Month 1'!CX19)</f>
        <v/>
      </c>
      <c r="CY19" s="482" t="str">
        <f>IF('Month 1'!CY19="","",'Month 1'!CY19)</f>
        <v/>
      </c>
      <c r="CZ19" s="209"/>
      <c r="DA19" s="563"/>
      <c r="DB19" s="597" t="str">
        <f>IF('Month 1'!DB19="","",'Month 1'!DB19)</f>
        <v/>
      </c>
      <c r="DC19" s="597" t="str">
        <f>IF('Month 1'!DC19="","",'Month 1'!DC19)</f>
        <v/>
      </c>
      <c r="DD19" s="597" t="str">
        <f>IF('Month 1'!DD19="","",'Month 1'!DD19)</f>
        <v/>
      </c>
      <c r="DE19" s="598" t="str">
        <f>IF('Month 1'!DE19="","",'Month 1'!DE19)</f>
        <v/>
      </c>
      <c r="DF19" s="374"/>
      <c r="DG19" s="452" t="str">
        <f>IF('Month 1'!DG19="","",'Month 1'!DG19)</f>
        <v/>
      </c>
      <c r="DH19" s="452" t="str">
        <f>IF('Month 1'!DH19="","",'Month 1'!DH19)</f>
        <v/>
      </c>
      <c r="DI19" s="452" t="str">
        <f>IF('Month 1'!DI19="","",'Month 1'!DI19)</f>
        <v/>
      </c>
      <c r="DJ19" s="482" t="str">
        <f>IF('Month 1'!DJ19="","",'Month 1'!DJ19)</f>
        <v/>
      </c>
      <c r="DK19" s="374"/>
      <c r="DL19" s="452" t="str">
        <f>IF('Month 1'!DL19="","",'Month 1'!DL19)</f>
        <v/>
      </c>
      <c r="DM19" s="452" t="str">
        <f>IF('Month 1'!DM19="","",'Month 1'!DM19)</f>
        <v/>
      </c>
      <c r="DN19" s="452" t="str">
        <f>IF('Month 1'!DN19="","",'Month 1'!DN19)</f>
        <v/>
      </c>
      <c r="DO19" s="482" t="str">
        <f>IF('Month 1'!DO19="","",'Month 1'!DO19)</f>
        <v/>
      </c>
      <c r="DP19" s="374"/>
      <c r="DQ19" s="452" t="str">
        <f>IF('Month 1'!DQ19="","",'Month 1'!DQ19)</f>
        <v/>
      </c>
      <c r="DR19" s="452" t="str">
        <f>IF('Month 1'!DR19="","",'Month 1'!DR19)</f>
        <v/>
      </c>
      <c r="DS19" s="481" t="str">
        <f>IF('Month 1'!DS19="","",'Month 1'!DS19)</f>
        <v/>
      </c>
      <c r="DT19" s="482" t="str">
        <f>IF('Month 1'!DT19="","",'Month 1'!DT19)</f>
        <v/>
      </c>
      <c r="DU19" s="374"/>
      <c r="DV19" s="452" t="str">
        <f>IF('Month 1'!DV19="","",'Month 1'!DV19)</f>
        <v/>
      </c>
      <c r="DW19" s="452" t="str">
        <f>IF('Month 1'!DW19="","",'Month 1'!DW19)</f>
        <v/>
      </c>
      <c r="DX19" s="481" t="str">
        <f>IF('Month 1'!DX19="","",'Month 1'!DX19)</f>
        <v/>
      </c>
      <c r="DY19" s="482" t="str">
        <f>IF('Month 1'!DY19="","",'Month 1'!DY19)</f>
        <v/>
      </c>
      <c r="DZ19" s="103"/>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row>
    <row r="20" spans="1:159" ht="15.75" customHeight="1" thickBot="1" x14ac:dyDescent="0.25">
      <c r="A20" s="98"/>
      <c r="B20" s="21"/>
      <c r="C20" s="21"/>
      <c r="D20" s="195" t="s">
        <v>13</v>
      </c>
      <c r="E20" s="196"/>
      <c r="F20" s="197"/>
      <c r="G20" s="583" t="str">
        <f>IF('Month 1'!G20="","",'Month 1'!G20)</f>
        <v/>
      </c>
      <c r="H20" s="584" t="str">
        <f>IF('Month 1'!H20="","",'Month 1'!H20)</f>
        <v/>
      </c>
      <c r="I20" s="585" t="str">
        <f>IF('Month 1'!I20="","",'Month 1'!I20)</f>
        <v/>
      </c>
      <c r="J20" s="586" t="str">
        <f>IF('Month 1'!J20="","",'Month 1'!J20)</f>
        <v/>
      </c>
      <c r="K20" s="570"/>
      <c r="L20" s="599" t="str">
        <f>IF('Month 1'!L20="","",'Month 1'!L20)</f>
        <v/>
      </c>
      <c r="M20" s="599" t="str">
        <f>IF('Month 1'!M20="","",'Month 1'!M20)</f>
        <v/>
      </c>
      <c r="N20" s="599" t="str">
        <f>IF('Month 1'!N20="","",'Month 1'!N20)</f>
        <v/>
      </c>
      <c r="O20" s="600" t="str">
        <f>IF('Month 1'!O20="","",'Month 1'!O20)</f>
        <v/>
      </c>
      <c r="P20" s="573"/>
      <c r="Q20" s="599" t="str">
        <f>IF('Month 1'!Q20="","",'Month 1'!Q20)</f>
        <v/>
      </c>
      <c r="R20" s="599" t="str">
        <f>IF('Month 1'!R20="","",'Month 1'!R20)</f>
        <v/>
      </c>
      <c r="S20" s="599" t="str">
        <f>IF('Month 1'!S20="","",'Month 1'!S20)</f>
        <v/>
      </c>
      <c r="T20" s="600" t="str">
        <f>IF('Month 1'!T20="","",'Month 1'!T20)</f>
        <v/>
      </c>
      <c r="U20" s="573"/>
      <c r="V20" s="605" t="str">
        <f>IF('Month 1'!V20="","",'Month 1'!V20)</f>
        <v/>
      </c>
      <c r="W20" s="605" t="str">
        <f>IF('Month 1'!W20="","",'Month 1'!W20)</f>
        <v/>
      </c>
      <c r="X20" s="605" t="str">
        <f>IF('Month 1'!X20="","",'Month 1'!X20)</f>
        <v/>
      </c>
      <c r="Y20" s="606" t="str">
        <f>IF('Month 1'!Y20="","",'Month 1'!Y20)</f>
        <v/>
      </c>
      <c r="Z20" s="209"/>
      <c r="AA20" s="563"/>
      <c r="AB20" s="605" t="str">
        <f>IF('Month 1'!AB20="","",'Month 1'!AB20)</f>
        <v/>
      </c>
      <c r="AC20" s="605" t="str">
        <f>IF('Month 1'!AC20="","",'Month 1'!AC20)</f>
        <v/>
      </c>
      <c r="AD20" s="605" t="str">
        <f>IF('Month 1'!AD20="","",'Month 1'!AD20)</f>
        <v/>
      </c>
      <c r="AE20" s="606" t="str">
        <f>IF('Month 1'!AE20="","",'Month 1'!AE20)</f>
        <v/>
      </c>
      <c r="AF20" s="374"/>
      <c r="AG20" s="468" t="str">
        <f>IF('Month 1'!AG20="","",'Month 1'!AG20)</f>
        <v/>
      </c>
      <c r="AH20" s="468" t="str">
        <f>IF('Month 1'!AH20="","",'Month 1'!AH20)</f>
        <v/>
      </c>
      <c r="AI20" s="468" t="str">
        <f>IF('Month 1'!AI20="","",'Month 1'!AI20)</f>
        <v/>
      </c>
      <c r="AJ20" s="469" t="str">
        <f>IF('Month 1'!AJ20="","",'Month 1'!AJ20)</f>
        <v/>
      </c>
      <c r="AK20" s="374"/>
      <c r="AL20" s="468" t="str">
        <f>IF('Month 1'!AL20="","",'Month 1'!AL20)</f>
        <v/>
      </c>
      <c r="AM20" s="468" t="str">
        <f>IF('Month 1'!AM20="","",'Month 1'!AM20)</f>
        <v/>
      </c>
      <c r="AN20" s="468" t="str">
        <f>IF('Month 1'!AN20="","",'Month 1'!AN20)</f>
        <v/>
      </c>
      <c r="AO20" s="469" t="str">
        <f>IF('Month 1'!AO20="","",'Month 1'!AO20)</f>
        <v/>
      </c>
      <c r="AP20" s="374"/>
      <c r="AQ20" s="470" t="str">
        <f>IF('Month 1'!AQ20="","",'Month 1'!AQ20)</f>
        <v/>
      </c>
      <c r="AR20" s="512" t="str">
        <f>IF('Month 1'!AR20="","",'Month 1'!AR20)</f>
        <v/>
      </c>
      <c r="AS20" s="512" t="str">
        <f>IF('Month 1'!AS20="","",'Month 1'!AS20)</f>
        <v/>
      </c>
      <c r="AT20" s="513" t="str">
        <f>IF('Month 1'!AT20="","",'Month 1'!AT20)</f>
        <v/>
      </c>
      <c r="AU20" s="374"/>
      <c r="AV20" s="468" t="str">
        <f>IF('Month 1'!AV20="","",'Month 1'!AV20)</f>
        <v/>
      </c>
      <c r="AW20" s="468" t="str">
        <f>IF('Month 1'!AW20="","",'Month 1'!AW20)</f>
        <v/>
      </c>
      <c r="AX20" s="470" t="str">
        <f>IF('Month 1'!AX20="","",'Month 1'!AX20)</f>
        <v/>
      </c>
      <c r="AY20" s="469" t="str">
        <f>IF('Month 1'!AY20="","",'Month 1'!AY20)</f>
        <v/>
      </c>
      <c r="AZ20" s="209"/>
      <c r="BA20" s="563"/>
      <c r="BB20" s="605" t="str">
        <f>IF('Month 1'!BB20="","",'Month 1'!BB20)</f>
        <v/>
      </c>
      <c r="BC20" s="605" t="str">
        <f>IF('Month 1'!BC20="","",'Month 1'!BC20)</f>
        <v/>
      </c>
      <c r="BD20" s="605" t="str">
        <f>IF('Month 1'!BD20="","",'Month 1'!BD20)</f>
        <v/>
      </c>
      <c r="BE20" s="606" t="str">
        <f>IF('Month 1'!BE20="","",'Month 1'!BE20)</f>
        <v/>
      </c>
      <c r="BF20" s="374"/>
      <c r="BG20" s="468" t="str">
        <f>IF('Month 1'!BG20="","",'Month 1'!BG20)</f>
        <v/>
      </c>
      <c r="BH20" s="468" t="str">
        <f>IF('Month 1'!BH20="","",'Month 1'!BH20)</f>
        <v/>
      </c>
      <c r="BI20" s="468" t="str">
        <f>IF('Month 1'!BI20="","",'Month 1'!BI20)</f>
        <v/>
      </c>
      <c r="BJ20" s="469" t="str">
        <f>IF('Month 1'!BJ20="","",'Month 1'!BJ20)</f>
        <v/>
      </c>
      <c r="BK20" s="374"/>
      <c r="BL20" s="477" t="str">
        <f>IF('Month 1'!BL20="","",'Month 1'!BL20)</f>
        <v/>
      </c>
      <c r="BM20" s="477" t="str">
        <f>IF('Month 1'!BM20="","",'Month 1'!BM20)</f>
        <v/>
      </c>
      <c r="BN20" s="477" t="str">
        <f>IF('Month 1'!BN20="","",'Month 1'!BN20)</f>
        <v/>
      </c>
      <c r="BO20" s="478" t="str">
        <f>IF('Month 1'!BO20="","",'Month 1'!BO20)</f>
        <v/>
      </c>
      <c r="BP20" s="374"/>
      <c r="BQ20" s="465" t="str">
        <f>IF('Month 1'!BQ20="","",'Month 1'!BQ20)</f>
        <v/>
      </c>
      <c r="BR20" s="466" t="str">
        <f>IF('Month 1'!BR20="","",'Month 1'!BR20)</f>
        <v/>
      </c>
      <c r="BS20" s="466" t="str">
        <f>IF('Month 1'!BS20="","",'Month 1'!BS20)</f>
        <v/>
      </c>
      <c r="BT20" s="467" t="str">
        <f>IF('Month 1'!BT20="","",'Month 1'!BT20)</f>
        <v/>
      </c>
      <c r="BU20" s="374"/>
      <c r="BV20" s="477" t="str">
        <f>IF('Month 1'!BV20="","",'Month 1'!BV20)</f>
        <v/>
      </c>
      <c r="BW20" s="477" t="str">
        <f>IF('Month 1'!BW20="","",'Month 1'!BW20)</f>
        <v/>
      </c>
      <c r="BX20" s="465" t="str">
        <f>IF('Month 1'!BX20="","",'Month 1'!BX20)</f>
        <v/>
      </c>
      <c r="BY20" s="478" t="str">
        <f>IF('Month 1'!BY20="","",'Month 1'!BY20)</f>
        <v/>
      </c>
      <c r="BZ20" s="209"/>
      <c r="CA20" s="563"/>
      <c r="CB20" s="605" t="str">
        <f>IF('Month 1'!CB20="","",'Month 1'!CB20)</f>
        <v/>
      </c>
      <c r="CC20" s="605" t="str">
        <f>IF('Month 1'!CC20="","",'Month 1'!CC20)</f>
        <v/>
      </c>
      <c r="CD20" s="605" t="str">
        <f>IF('Month 1'!CD20="","",'Month 1'!CD20)</f>
        <v/>
      </c>
      <c r="CE20" s="606" t="str">
        <f>IF('Month 1'!CE20="","",'Month 1'!CE20)</f>
        <v/>
      </c>
      <c r="CF20" s="374"/>
      <c r="CG20" s="468" t="str">
        <f>IF('Month 1'!CG20="","",'Month 1'!CG20)</f>
        <v/>
      </c>
      <c r="CH20" s="468" t="str">
        <f>IF('Month 1'!CH20="","",'Month 1'!CH20)</f>
        <v/>
      </c>
      <c r="CI20" s="468" t="str">
        <f>IF('Month 1'!CI20="","",'Month 1'!CI20)</f>
        <v/>
      </c>
      <c r="CJ20" s="469" t="str">
        <f>IF('Month 1'!CJ20="","",'Month 1'!CJ20)</f>
        <v/>
      </c>
      <c r="CK20" s="374"/>
      <c r="CL20" s="477" t="str">
        <f>IF('Month 1'!CL20="","",'Month 1'!CL20)</f>
        <v/>
      </c>
      <c r="CM20" s="477" t="str">
        <f>IF('Month 1'!CM20="","",'Month 1'!CM20)</f>
        <v/>
      </c>
      <c r="CN20" s="477" t="str">
        <f>IF('Month 1'!CN20="","",'Month 1'!CN20)</f>
        <v/>
      </c>
      <c r="CO20" s="478" t="str">
        <f>IF('Month 1'!CO20="","",'Month 1'!CO20)</f>
        <v/>
      </c>
      <c r="CP20" s="374"/>
      <c r="CQ20" s="465" t="str">
        <f>IF('Month 1'!CQ20="","",'Month 1'!CQ20)</f>
        <v/>
      </c>
      <c r="CR20" s="466" t="str">
        <f>IF('Month 1'!CR20="","",'Month 1'!CR20)</f>
        <v/>
      </c>
      <c r="CS20" s="466" t="str">
        <f>IF('Month 1'!CS20="","",'Month 1'!CS20)</f>
        <v/>
      </c>
      <c r="CT20" s="467" t="str">
        <f>IF('Month 1'!CT20="","",'Month 1'!CT20)</f>
        <v/>
      </c>
      <c r="CU20" s="374"/>
      <c r="CV20" s="477" t="str">
        <f>IF('Month 1'!CV20="","",'Month 1'!CV20)</f>
        <v/>
      </c>
      <c r="CW20" s="477" t="str">
        <f>IF('Month 1'!CW20="","",'Month 1'!CW20)</f>
        <v/>
      </c>
      <c r="CX20" s="465" t="str">
        <f>IF('Month 1'!CX20="","",'Month 1'!CX20)</f>
        <v/>
      </c>
      <c r="CY20" s="478" t="str">
        <f>IF('Month 1'!CY20="","",'Month 1'!CY20)</f>
        <v/>
      </c>
      <c r="CZ20" s="209"/>
      <c r="DA20" s="563"/>
      <c r="DB20" s="599" t="str">
        <f>IF('Month 1'!DB20="","",'Month 1'!DB20)</f>
        <v/>
      </c>
      <c r="DC20" s="599" t="str">
        <f>IF('Month 1'!DC20="","",'Month 1'!DC20)</f>
        <v/>
      </c>
      <c r="DD20" s="599" t="str">
        <f>IF('Month 1'!DD20="","",'Month 1'!DD20)</f>
        <v/>
      </c>
      <c r="DE20" s="600" t="str">
        <f>IF('Month 1'!DE20="","",'Month 1'!DE20)</f>
        <v/>
      </c>
      <c r="DF20" s="374"/>
      <c r="DG20" s="477" t="str">
        <f>IF('Month 1'!DG20="","",'Month 1'!DG20)</f>
        <v/>
      </c>
      <c r="DH20" s="477" t="str">
        <f>IF('Month 1'!DH20="","",'Month 1'!DH20)</f>
        <v/>
      </c>
      <c r="DI20" s="477" t="str">
        <f>IF('Month 1'!DI20="","",'Month 1'!DI20)</f>
        <v/>
      </c>
      <c r="DJ20" s="478" t="str">
        <f>IF('Month 1'!DJ20="","",'Month 1'!DJ20)</f>
        <v/>
      </c>
      <c r="DK20" s="374"/>
      <c r="DL20" s="477" t="str">
        <f>IF('Month 1'!DL20="","",'Month 1'!DL20)</f>
        <v/>
      </c>
      <c r="DM20" s="477" t="str">
        <f>IF('Month 1'!DM20="","",'Month 1'!DM20)</f>
        <v/>
      </c>
      <c r="DN20" s="477" t="str">
        <f>IF('Month 1'!DN20="","",'Month 1'!DN20)</f>
        <v/>
      </c>
      <c r="DO20" s="478" t="str">
        <f>IF('Month 1'!DO20="","",'Month 1'!DO20)</f>
        <v/>
      </c>
      <c r="DP20" s="374"/>
      <c r="DQ20" s="465" t="str">
        <f>IF('Month 1'!DQ20="","",'Month 1'!DQ20)</f>
        <v/>
      </c>
      <c r="DR20" s="466" t="str">
        <f>IF('Month 1'!DR20="","",'Month 1'!DR20)</f>
        <v/>
      </c>
      <c r="DS20" s="466" t="str">
        <f>IF('Month 1'!DS20="","",'Month 1'!DS20)</f>
        <v/>
      </c>
      <c r="DT20" s="467" t="str">
        <f>IF('Month 1'!DT20="","",'Month 1'!DT20)</f>
        <v/>
      </c>
      <c r="DU20" s="374"/>
      <c r="DV20" s="468" t="str">
        <f>IF('Month 1'!DV20="","",'Month 1'!DV20)</f>
        <v/>
      </c>
      <c r="DW20" s="468" t="str">
        <f>IF('Month 1'!DW20="","",'Month 1'!DW20)</f>
        <v/>
      </c>
      <c r="DX20" s="470" t="str">
        <f>IF('Month 1'!DX20="","",'Month 1'!DX20)</f>
        <v/>
      </c>
      <c r="DY20" s="469" t="str">
        <f>IF('Month 1'!DY20="","",'Month 1'!DY20)</f>
        <v/>
      </c>
      <c r="DZ20" s="103"/>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row>
    <row r="21" spans="1:159" ht="18" customHeight="1" x14ac:dyDescent="0.2">
      <c r="A21" s="70" t="s">
        <v>14</v>
      </c>
      <c r="B21" s="2"/>
      <c r="C21" s="2"/>
      <c r="D21" s="194" t="s">
        <v>12</v>
      </c>
      <c r="E21" s="9"/>
      <c r="F21" s="9"/>
      <c r="G21" s="579" t="str">
        <f>IF('Month 1'!G21="","",'Month 1'!G21)</f>
        <v/>
      </c>
      <c r="H21" s="580" t="str">
        <f>IF('Month 1'!H21="","",'Month 1'!H21)</f>
        <v/>
      </c>
      <c r="I21" s="581" t="str">
        <f>IF('Month 1'!I21="","",'Month 1'!I21)</f>
        <v/>
      </c>
      <c r="J21" s="582" t="str">
        <f>IF('Month 1'!J21="","",'Month 1'!J21)</f>
        <v/>
      </c>
      <c r="K21" s="570"/>
      <c r="L21" s="601" t="str">
        <f>IF('Month 1'!L21="","",'Month 1'!L21)</f>
        <v/>
      </c>
      <c r="M21" s="601" t="str">
        <f>IF('Month 1'!M21="","",'Month 1'!M21)</f>
        <v/>
      </c>
      <c r="N21" s="601" t="str">
        <f>IF('Month 1'!N21="","",'Month 1'!N21)</f>
        <v/>
      </c>
      <c r="O21" s="602" t="str">
        <f>IF('Month 1'!O21="","",'Month 1'!O21)</f>
        <v/>
      </c>
      <c r="P21" s="573"/>
      <c r="Q21" s="601" t="str">
        <f>IF('Month 1'!Q21="","",'Month 1'!Q21)</f>
        <v/>
      </c>
      <c r="R21" s="601" t="str">
        <f>IF('Month 1'!R21="","",'Month 1'!R21)</f>
        <v/>
      </c>
      <c r="S21" s="601" t="str">
        <f>IF('Month 1'!S21="","",'Month 1'!S21)</f>
        <v/>
      </c>
      <c r="T21" s="602" t="str">
        <f>IF('Month 1'!T21="","",'Month 1'!T21)</f>
        <v/>
      </c>
      <c r="U21" s="573"/>
      <c r="V21" s="595" t="str">
        <f>IF('Month 1'!V21="","",'Month 1'!V21)</f>
        <v/>
      </c>
      <c r="W21" s="595" t="str">
        <f>IF('Month 1'!W21="","",'Month 1'!W21)</f>
        <v/>
      </c>
      <c r="X21" s="595" t="str">
        <f>IF('Month 1'!X21="","",'Month 1'!X21)</f>
        <v/>
      </c>
      <c r="Y21" s="596" t="str">
        <f>IF('Month 1'!Y21="","",'Month 1'!Y21)</f>
        <v/>
      </c>
      <c r="Z21" s="209"/>
      <c r="AA21" s="563"/>
      <c r="AB21" s="595" t="str">
        <f>IF('Month 1'!AB21="","",'Month 1'!AB21)</f>
        <v/>
      </c>
      <c r="AC21" s="595" t="str">
        <f>IF('Month 1'!AC21="","",'Month 1'!AC21)</f>
        <v/>
      </c>
      <c r="AD21" s="595" t="str">
        <f>IF('Month 1'!AD21="","",'Month 1'!AD21)</f>
        <v/>
      </c>
      <c r="AE21" s="596" t="str">
        <f>IF('Month 1'!AE21="","",'Month 1'!AE21)</f>
        <v/>
      </c>
      <c r="AF21" s="374"/>
      <c r="AG21" s="471" t="str">
        <f>IF('Month 1'!AG21="","",'Month 1'!AG21)</f>
        <v/>
      </c>
      <c r="AH21" s="471" t="str">
        <f>IF('Month 1'!AH21="","",'Month 1'!AH21)</f>
        <v/>
      </c>
      <c r="AI21" s="471" t="str">
        <f>IF('Month 1'!AI21="","",'Month 1'!AI21)</f>
        <v/>
      </c>
      <c r="AJ21" s="473" t="str">
        <f>IF('Month 1'!AJ21="","",'Month 1'!AJ21)</f>
        <v/>
      </c>
      <c r="AK21" s="374"/>
      <c r="AL21" s="471" t="str">
        <f>IF('Month 1'!AL21="","",'Month 1'!AL21)</f>
        <v/>
      </c>
      <c r="AM21" s="471" t="str">
        <f>IF('Month 1'!AM21="","",'Month 1'!AM21)</f>
        <v/>
      </c>
      <c r="AN21" s="471" t="str">
        <f>IF('Month 1'!AN21="","",'Month 1'!AN21)</f>
        <v/>
      </c>
      <c r="AO21" s="473" t="str">
        <f>IF('Month 1'!AO21="","",'Month 1'!AO21)</f>
        <v/>
      </c>
      <c r="AP21" s="374"/>
      <c r="AQ21" s="471" t="str">
        <f>IF('Month 1'!AQ21="","",'Month 1'!AQ21)</f>
        <v/>
      </c>
      <c r="AR21" s="471" t="str">
        <f>IF('Month 1'!AR21="","",'Month 1'!AR21)</f>
        <v/>
      </c>
      <c r="AS21" s="472" t="str">
        <f>IF('Month 1'!AS21="","",'Month 1'!AS21)</f>
        <v/>
      </c>
      <c r="AT21" s="473" t="str">
        <f>IF('Month 1'!AT21="","",'Month 1'!AT21)</f>
        <v/>
      </c>
      <c r="AU21" s="374"/>
      <c r="AV21" s="471" t="str">
        <f>IF('Month 1'!AV21="","",'Month 1'!AV21)</f>
        <v/>
      </c>
      <c r="AW21" s="471" t="str">
        <f>IF('Month 1'!AW21="","",'Month 1'!AW21)</f>
        <v/>
      </c>
      <c r="AX21" s="472" t="str">
        <f>IF('Month 1'!AX21="","",'Month 1'!AX21)</f>
        <v/>
      </c>
      <c r="AY21" s="473" t="str">
        <f>IF('Month 1'!AY21="","",'Month 1'!AY21)</f>
        <v/>
      </c>
      <c r="AZ21" s="209"/>
      <c r="BA21" s="563"/>
      <c r="BB21" s="595" t="str">
        <f>IF('Month 1'!BB21="","",'Month 1'!BB21)</f>
        <v/>
      </c>
      <c r="BC21" s="595" t="str">
        <f>IF('Month 1'!BC21="","",'Month 1'!BC21)</f>
        <v/>
      </c>
      <c r="BD21" s="595" t="str">
        <f>IF('Month 1'!BD21="","",'Month 1'!BD21)</f>
        <v/>
      </c>
      <c r="BE21" s="596" t="str">
        <f>IF('Month 1'!BE21="","",'Month 1'!BE21)</f>
        <v/>
      </c>
      <c r="BF21" s="374"/>
      <c r="BG21" s="471" t="str">
        <f>IF('Month 1'!BG21="","",'Month 1'!BG21)</f>
        <v/>
      </c>
      <c r="BH21" s="471" t="str">
        <f>IF('Month 1'!BH21="","",'Month 1'!BH21)</f>
        <v/>
      </c>
      <c r="BI21" s="471" t="str">
        <f>IF('Month 1'!BI21="","",'Month 1'!BI21)</f>
        <v/>
      </c>
      <c r="BJ21" s="473" t="str">
        <f>IF('Month 1'!BJ21="","",'Month 1'!BJ21)</f>
        <v/>
      </c>
      <c r="BK21" s="374"/>
      <c r="BL21" s="460" t="str">
        <f>IF('Month 1'!BL21="","",'Month 1'!BL21)</f>
        <v/>
      </c>
      <c r="BM21" s="460" t="str">
        <f>IF('Month 1'!BM21="","",'Month 1'!BM21)</f>
        <v/>
      </c>
      <c r="BN21" s="460" t="str">
        <f>IF('Month 1'!BN21="","",'Month 1'!BN21)</f>
        <v/>
      </c>
      <c r="BO21" s="461" t="str">
        <f>IF('Month 1'!BO21="","",'Month 1'!BO21)</f>
        <v/>
      </c>
      <c r="BP21" s="374"/>
      <c r="BQ21" s="460" t="str">
        <f>IF('Month 1'!BQ21="","",'Month 1'!BQ21)</f>
        <v/>
      </c>
      <c r="BR21" s="460" t="str">
        <f>IF('Month 1'!BR21="","",'Month 1'!BR21)</f>
        <v/>
      </c>
      <c r="BS21" s="462" t="str">
        <f>IF('Month 1'!BS21="","",'Month 1'!BS21)</f>
        <v/>
      </c>
      <c r="BT21" s="461" t="str">
        <f>IF('Month 1'!BT21="","",'Month 1'!BT21)</f>
        <v/>
      </c>
      <c r="BU21" s="374"/>
      <c r="BV21" s="460" t="str">
        <f>IF('Month 1'!BV21="","",'Month 1'!BV21)</f>
        <v/>
      </c>
      <c r="BW21" s="460" t="str">
        <f>IF('Month 1'!BW21="","",'Month 1'!BW21)</f>
        <v/>
      </c>
      <c r="BX21" s="462" t="str">
        <f>IF('Month 1'!BX21="","",'Month 1'!BX21)</f>
        <v/>
      </c>
      <c r="BY21" s="461" t="str">
        <f>IF('Month 1'!BY21="","",'Month 1'!BY21)</f>
        <v/>
      </c>
      <c r="BZ21" s="209"/>
      <c r="CA21" s="563"/>
      <c r="CB21" s="595" t="str">
        <f>IF('Month 1'!CB21="","",'Month 1'!CB21)</f>
        <v/>
      </c>
      <c r="CC21" s="595" t="str">
        <f>IF('Month 1'!CC21="","",'Month 1'!CC21)</f>
        <v/>
      </c>
      <c r="CD21" s="595" t="str">
        <f>IF('Month 1'!CD21="","",'Month 1'!CD21)</f>
        <v/>
      </c>
      <c r="CE21" s="596" t="str">
        <f>IF('Month 1'!CE21="","",'Month 1'!CE21)</f>
        <v/>
      </c>
      <c r="CF21" s="374"/>
      <c r="CG21" s="471" t="str">
        <f>IF('Month 1'!CG21="","",'Month 1'!CG21)</f>
        <v/>
      </c>
      <c r="CH21" s="471" t="str">
        <f>IF('Month 1'!CH21="","",'Month 1'!CH21)</f>
        <v/>
      </c>
      <c r="CI21" s="471" t="str">
        <f>IF('Month 1'!CI21="","",'Month 1'!CI21)</f>
        <v/>
      </c>
      <c r="CJ21" s="473" t="str">
        <f>IF('Month 1'!CJ21="","",'Month 1'!CJ21)</f>
        <v/>
      </c>
      <c r="CK21" s="374"/>
      <c r="CL21" s="460" t="str">
        <f>IF('Month 1'!CL21="","",'Month 1'!CL21)</f>
        <v/>
      </c>
      <c r="CM21" s="460" t="str">
        <f>IF('Month 1'!CM21="","",'Month 1'!CM21)</f>
        <v/>
      </c>
      <c r="CN21" s="460" t="str">
        <f>IF('Month 1'!CN21="","",'Month 1'!CN21)</f>
        <v/>
      </c>
      <c r="CO21" s="461" t="str">
        <f>IF('Month 1'!CO21="","",'Month 1'!CO21)</f>
        <v/>
      </c>
      <c r="CP21" s="374"/>
      <c r="CQ21" s="460" t="str">
        <f>IF('Month 1'!CQ21="","",'Month 1'!CQ21)</f>
        <v/>
      </c>
      <c r="CR21" s="460" t="str">
        <f>IF('Month 1'!CR21="","",'Month 1'!CR21)</f>
        <v/>
      </c>
      <c r="CS21" s="462" t="str">
        <f>IF('Month 1'!CS21="","",'Month 1'!CS21)</f>
        <v/>
      </c>
      <c r="CT21" s="461" t="str">
        <f>IF('Month 1'!CT21="","",'Month 1'!CT21)</f>
        <v/>
      </c>
      <c r="CU21" s="374"/>
      <c r="CV21" s="460" t="str">
        <f>IF('Month 1'!CV21="","",'Month 1'!CV21)</f>
        <v/>
      </c>
      <c r="CW21" s="460" t="str">
        <f>IF('Month 1'!CW21="","",'Month 1'!CW21)</f>
        <v/>
      </c>
      <c r="CX21" s="462" t="str">
        <f>IF('Month 1'!CX21="","",'Month 1'!CX21)</f>
        <v/>
      </c>
      <c r="CY21" s="461" t="str">
        <f>IF('Month 1'!CY21="","",'Month 1'!CY21)</f>
        <v/>
      </c>
      <c r="CZ21" s="209"/>
      <c r="DA21" s="563"/>
      <c r="DB21" s="601" t="str">
        <f>IF('Month 1'!DB21="","",'Month 1'!DB21)</f>
        <v/>
      </c>
      <c r="DC21" s="601" t="str">
        <f>IF('Month 1'!DC21="","",'Month 1'!DC21)</f>
        <v/>
      </c>
      <c r="DD21" s="601" t="str">
        <f>IF('Month 1'!DD21="","",'Month 1'!DD21)</f>
        <v/>
      </c>
      <c r="DE21" s="602" t="str">
        <f>IF('Month 1'!DE21="","",'Month 1'!DE21)</f>
        <v/>
      </c>
      <c r="DF21" s="374"/>
      <c r="DG21" s="460" t="str">
        <f>IF('Month 1'!DG21="","",'Month 1'!DG21)</f>
        <v/>
      </c>
      <c r="DH21" s="460" t="str">
        <f>IF('Month 1'!DH21="","",'Month 1'!DH21)</f>
        <v/>
      </c>
      <c r="DI21" s="460" t="str">
        <f>IF('Month 1'!DI21="","",'Month 1'!DI21)</f>
        <v/>
      </c>
      <c r="DJ21" s="461" t="str">
        <f>IF('Month 1'!DJ21="","",'Month 1'!DJ21)</f>
        <v/>
      </c>
      <c r="DK21" s="374"/>
      <c r="DL21" s="460" t="str">
        <f>IF('Month 1'!DL21="","",'Month 1'!DL21)</f>
        <v/>
      </c>
      <c r="DM21" s="460" t="str">
        <f>IF('Month 1'!DM21="","",'Month 1'!DM21)</f>
        <v/>
      </c>
      <c r="DN21" s="460" t="str">
        <f>IF('Month 1'!DN21="","",'Month 1'!DN21)</f>
        <v/>
      </c>
      <c r="DO21" s="461" t="str">
        <f>IF('Month 1'!DO21="","",'Month 1'!DO21)</f>
        <v/>
      </c>
      <c r="DP21" s="374"/>
      <c r="DQ21" s="460" t="str">
        <f>IF('Month 1'!DQ21="","",'Month 1'!DQ21)</f>
        <v/>
      </c>
      <c r="DR21" s="460" t="str">
        <f>IF('Month 1'!DR21="","",'Month 1'!DR21)</f>
        <v/>
      </c>
      <c r="DS21" s="462" t="str">
        <f>IF('Month 1'!DS21="","",'Month 1'!DS21)</f>
        <v/>
      </c>
      <c r="DT21" s="461" t="str">
        <f>IF('Month 1'!DT21="","",'Month 1'!DT21)</f>
        <v/>
      </c>
      <c r="DU21" s="374"/>
      <c r="DV21" s="471" t="str">
        <f>IF('Month 1'!DV21="","",'Month 1'!DV21)</f>
        <v/>
      </c>
      <c r="DW21" s="471" t="str">
        <f>IF('Month 1'!DW21="","",'Month 1'!DW21)</f>
        <v/>
      </c>
      <c r="DX21" s="472" t="str">
        <f>IF('Month 1'!DX21="","",'Month 1'!DX21)</f>
        <v/>
      </c>
      <c r="DY21" s="473" t="str">
        <f>IF('Month 1'!DY21="","",'Month 1'!DY21)</f>
        <v/>
      </c>
      <c r="DZ21" s="103"/>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row>
    <row r="22" spans="1:159" ht="15" customHeight="1" thickBot="1" x14ac:dyDescent="0.25">
      <c r="A22" s="98"/>
      <c r="B22" s="21"/>
      <c r="C22" s="21"/>
      <c r="D22" s="195" t="s">
        <v>13</v>
      </c>
      <c r="E22" s="196"/>
      <c r="F22" s="197"/>
      <c r="G22" s="583" t="str">
        <f>IF('Month 1'!G22="","",'Month 1'!G22)</f>
        <v/>
      </c>
      <c r="H22" s="584" t="str">
        <f>IF('Month 1'!H22="","",'Month 1'!H22)</f>
        <v/>
      </c>
      <c r="I22" s="585" t="str">
        <f>IF('Month 1'!I22="","",'Month 1'!I22)</f>
        <v/>
      </c>
      <c r="J22" s="586" t="str">
        <f>IF('Month 1'!J22="","",'Month 1'!J22)</f>
        <v/>
      </c>
      <c r="K22" s="570"/>
      <c r="L22" s="599" t="str">
        <f>IF('Month 1'!L22="","",'Month 1'!L22)</f>
        <v/>
      </c>
      <c r="M22" s="599" t="str">
        <f>IF('Month 1'!M22="","",'Month 1'!M22)</f>
        <v/>
      </c>
      <c r="N22" s="599" t="str">
        <f>IF('Month 1'!N22="","",'Month 1'!N22)</f>
        <v/>
      </c>
      <c r="O22" s="600" t="str">
        <f>IF('Month 1'!O22="","",'Month 1'!O22)</f>
        <v/>
      </c>
      <c r="P22" s="573"/>
      <c r="Q22" s="599" t="str">
        <f>IF('Month 1'!Q22="","",'Month 1'!Q22)</f>
        <v/>
      </c>
      <c r="R22" s="599" t="str">
        <f>IF('Month 1'!R22="","",'Month 1'!R22)</f>
        <v/>
      </c>
      <c r="S22" s="599" t="str">
        <f>IF('Month 1'!S22="","",'Month 1'!S22)</f>
        <v/>
      </c>
      <c r="T22" s="600" t="str">
        <f>IF('Month 1'!T22="","",'Month 1'!T22)</f>
        <v/>
      </c>
      <c r="U22" s="573"/>
      <c r="V22" s="599" t="str">
        <f>IF('Month 1'!V22="","",'Month 1'!V22)</f>
        <v/>
      </c>
      <c r="W22" s="599" t="str">
        <f>IF('Month 1'!W22="","",'Month 1'!W22)</f>
        <v/>
      </c>
      <c r="X22" s="599" t="str">
        <f>IF('Month 1'!X22="","",'Month 1'!X22)</f>
        <v/>
      </c>
      <c r="Y22" s="600" t="str">
        <f>IF('Month 1'!Y22="","",'Month 1'!Y22)</f>
        <v/>
      </c>
      <c r="Z22" s="209"/>
      <c r="AA22" s="563"/>
      <c r="AB22" s="599" t="str">
        <f>IF('Month 1'!AB22="","",'Month 1'!AB22)</f>
        <v/>
      </c>
      <c r="AC22" s="599" t="str">
        <f>IF('Month 1'!AC22="","",'Month 1'!AC22)</f>
        <v/>
      </c>
      <c r="AD22" s="599" t="str">
        <f>IF('Month 1'!AD22="","",'Month 1'!AD22)</f>
        <v/>
      </c>
      <c r="AE22" s="600" t="str">
        <f>IF('Month 1'!AE22="","",'Month 1'!AE22)</f>
        <v/>
      </c>
      <c r="AF22" s="374"/>
      <c r="AG22" s="468" t="str">
        <f>IF('Month 1'!AG22="","",'Month 1'!AG22)</f>
        <v/>
      </c>
      <c r="AH22" s="468" t="str">
        <f>IF('Month 1'!AH22="","",'Month 1'!AH22)</f>
        <v/>
      </c>
      <c r="AI22" s="468" t="str">
        <f>IF('Month 1'!AI22="","",'Month 1'!AI22)</f>
        <v/>
      </c>
      <c r="AJ22" s="469" t="str">
        <f>IF('Month 1'!AJ22="","",'Month 1'!AJ22)</f>
        <v/>
      </c>
      <c r="AK22" s="374"/>
      <c r="AL22" s="468" t="str">
        <f>IF('Month 1'!AL22="","",'Month 1'!AL22)</f>
        <v/>
      </c>
      <c r="AM22" s="468" t="str">
        <f>IF('Month 1'!AM22="","",'Month 1'!AM22)</f>
        <v/>
      </c>
      <c r="AN22" s="468" t="str">
        <f>IF('Month 1'!AN22="","",'Month 1'!AN22)</f>
        <v/>
      </c>
      <c r="AO22" s="469" t="str">
        <f>IF('Month 1'!AO22="","",'Month 1'!AO22)</f>
        <v/>
      </c>
      <c r="AP22" s="374"/>
      <c r="AQ22" s="468" t="str">
        <f>IF('Month 1'!AQ22="","",'Month 1'!AQ22)</f>
        <v/>
      </c>
      <c r="AR22" s="468" t="str">
        <f>IF('Month 1'!AR22="","",'Month 1'!AR22)</f>
        <v/>
      </c>
      <c r="AS22" s="470" t="str">
        <f>IF('Month 1'!AS22="","",'Month 1'!AS22)</f>
        <v/>
      </c>
      <c r="AT22" s="469" t="str">
        <f>IF('Month 1'!AT22="","",'Month 1'!AT22)</f>
        <v/>
      </c>
      <c r="AU22" s="374"/>
      <c r="AV22" s="468" t="str">
        <f>IF('Month 1'!AV22="","",'Month 1'!AV22)</f>
        <v/>
      </c>
      <c r="AW22" s="468" t="str">
        <f>IF('Month 1'!AW22="","",'Month 1'!AW22)</f>
        <v/>
      </c>
      <c r="AX22" s="470" t="str">
        <f>IF('Month 1'!AX22="","",'Month 1'!AX22)</f>
        <v/>
      </c>
      <c r="AY22" s="469" t="str">
        <f>IF('Month 1'!AY22="","",'Month 1'!AY22)</f>
        <v/>
      </c>
      <c r="AZ22" s="209"/>
      <c r="BA22" s="563"/>
      <c r="BB22" s="599" t="str">
        <f>IF('Month 1'!BB22="","",'Month 1'!BB22)</f>
        <v/>
      </c>
      <c r="BC22" s="599" t="str">
        <f>IF('Month 1'!BC22="","",'Month 1'!BC22)</f>
        <v/>
      </c>
      <c r="BD22" s="599" t="str">
        <f>IF('Month 1'!BD22="","",'Month 1'!BD22)</f>
        <v/>
      </c>
      <c r="BE22" s="600" t="str">
        <f>IF('Month 1'!BE22="","",'Month 1'!BE22)</f>
        <v/>
      </c>
      <c r="BF22" s="374"/>
      <c r="BG22" s="468" t="str">
        <f>IF('Month 1'!BG22="","",'Month 1'!BG22)</f>
        <v/>
      </c>
      <c r="BH22" s="468" t="str">
        <f>IF('Month 1'!BH22="","",'Month 1'!BH22)</f>
        <v/>
      </c>
      <c r="BI22" s="468" t="str">
        <f>IF('Month 1'!BI22="","",'Month 1'!BI22)</f>
        <v/>
      </c>
      <c r="BJ22" s="469" t="str">
        <f>IF('Month 1'!BJ22="","",'Month 1'!BJ22)</f>
        <v/>
      </c>
      <c r="BK22" s="374"/>
      <c r="BL22" s="468" t="str">
        <f>IF('Month 1'!BL22="","",'Month 1'!BL22)</f>
        <v/>
      </c>
      <c r="BM22" s="468" t="str">
        <f>IF('Month 1'!BM22="","",'Month 1'!BM22)</f>
        <v/>
      </c>
      <c r="BN22" s="468" t="str">
        <f>IF('Month 1'!BN22="","",'Month 1'!BN22)</f>
        <v/>
      </c>
      <c r="BO22" s="469" t="str">
        <f>IF('Month 1'!BO22="","",'Month 1'!BO22)</f>
        <v/>
      </c>
      <c r="BP22" s="374"/>
      <c r="BQ22" s="468" t="str">
        <f>IF('Month 1'!BQ22="","",'Month 1'!BQ22)</f>
        <v/>
      </c>
      <c r="BR22" s="468" t="str">
        <f>IF('Month 1'!BR22="","",'Month 1'!BR22)</f>
        <v/>
      </c>
      <c r="BS22" s="470" t="str">
        <f>IF('Month 1'!BS22="","",'Month 1'!BS22)</f>
        <v/>
      </c>
      <c r="BT22" s="469" t="str">
        <f>IF('Month 1'!BT22="","",'Month 1'!BT22)</f>
        <v/>
      </c>
      <c r="BU22" s="374"/>
      <c r="BV22" s="468" t="str">
        <f>IF('Month 1'!BV22="","",'Month 1'!BV22)</f>
        <v/>
      </c>
      <c r="BW22" s="468" t="str">
        <f>IF('Month 1'!BW22="","",'Month 1'!BW22)</f>
        <v/>
      </c>
      <c r="BX22" s="470" t="str">
        <f>IF('Month 1'!BX22="","",'Month 1'!BX22)</f>
        <v/>
      </c>
      <c r="BY22" s="469" t="str">
        <f>IF('Month 1'!BY22="","",'Month 1'!BY22)</f>
        <v/>
      </c>
      <c r="BZ22" s="209"/>
      <c r="CA22" s="563"/>
      <c r="CB22" s="599" t="str">
        <f>IF('Month 1'!CB22="","",'Month 1'!CB22)</f>
        <v/>
      </c>
      <c r="CC22" s="599" t="str">
        <f>IF('Month 1'!CC22="","",'Month 1'!CC22)</f>
        <v/>
      </c>
      <c r="CD22" s="599" t="str">
        <f>IF('Month 1'!CD22="","",'Month 1'!CD22)</f>
        <v/>
      </c>
      <c r="CE22" s="600" t="str">
        <f>IF('Month 1'!CE22="","",'Month 1'!CE22)</f>
        <v/>
      </c>
      <c r="CF22" s="374"/>
      <c r="CG22" s="468" t="str">
        <f>IF('Month 1'!CG22="","",'Month 1'!CG22)</f>
        <v/>
      </c>
      <c r="CH22" s="468" t="str">
        <f>IF('Month 1'!CH22="","",'Month 1'!CH22)</f>
        <v/>
      </c>
      <c r="CI22" s="468" t="str">
        <f>IF('Month 1'!CI22="","",'Month 1'!CI22)</f>
        <v/>
      </c>
      <c r="CJ22" s="469" t="str">
        <f>IF('Month 1'!CJ22="","",'Month 1'!CJ22)</f>
        <v/>
      </c>
      <c r="CK22" s="374"/>
      <c r="CL22" s="468" t="str">
        <f>IF('Month 1'!CL22="","",'Month 1'!CL22)</f>
        <v/>
      </c>
      <c r="CM22" s="468" t="str">
        <f>IF('Month 1'!CM22="","",'Month 1'!CM22)</f>
        <v/>
      </c>
      <c r="CN22" s="468" t="str">
        <f>IF('Month 1'!CN22="","",'Month 1'!CN22)</f>
        <v/>
      </c>
      <c r="CO22" s="469" t="str">
        <f>IF('Month 1'!CO22="","",'Month 1'!CO22)</f>
        <v/>
      </c>
      <c r="CP22" s="374"/>
      <c r="CQ22" s="468" t="str">
        <f>IF('Month 1'!CQ22="","",'Month 1'!CQ22)</f>
        <v/>
      </c>
      <c r="CR22" s="468" t="str">
        <f>IF('Month 1'!CR22="","",'Month 1'!CR22)</f>
        <v/>
      </c>
      <c r="CS22" s="470" t="str">
        <f>IF('Month 1'!CS22="","",'Month 1'!CS22)</f>
        <v/>
      </c>
      <c r="CT22" s="469" t="str">
        <f>IF('Month 1'!CT22="","",'Month 1'!CT22)</f>
        <v/>
      </c>
      <c r="CU22" s="374"/>
      <c r="CV22" s="468" t="str">
        <f>IF('Month 1'!CV22="","",'Month 1'!CV22)</f>
        <v/>
      </c>
      <c r="CW22" s="468" t="str">
        <f>IF('Month 1'!CW22="","",'Month 1'!CW22)</f>
        <v/>
      </c>
      <c r="CX22" s="470" t="str">
        <f>IF('Month 1'!CX22="","",'Month 1'!CX22)</f>
        <v/>
      </c>
      <c r="CY22" s="469" t="str">
        <f>IF('Month 1'!CY22="","",'Month 1'!CY22)</f>
        <v/>
      </c>
      <c r="CZ22" s="209"/>
      <c r="DA22" s="563"/>
      <c r="DB22" s="599" t="str">
        <f>IF('Month 1'!DB22="","",'Month 1'!DB22)</f>
        <v/>
      </c>
      <c r="DC22" s="599" t="str">
        <f>IF('Month 1'!DC22="","",'Month 1'!DC22)</f>
        <v/>
      </c>
      <c r="DD22" s="599" t="str">
        <f>IF('Month 1'!DD22="","",'Month 1'!DD22)</f>
        <v/>
      </c>
      <c r="DE22" s="600" t="str">
        <f>IF('Month 1'!DE22="","",'Month 1'!DE22)</f>
        <v/>
      </c>
      <c r="DF22" s="374"/>
      <c r="DG22" s="468" t="str">
        <f>IF('Month 1'!DG22="","",'Month 1'!DG22)</f>
        <v/>
      </c>
      <c r="DH22" s="468" t="str">
        <f>IF('Month 1'!DH22="","",'Month 1'!DH22)</f>
        <v/>
      </c>
      <c r="DI22" s="468" t="str">
        <f>IF('Month 1'!DI22="","",'Month 1'!DI22)</f>
        <v/>
      </c>
      <c r="DJ22" s="469" t="str">
        <f>IF('Month 1'!DJ22="","",'Month 1'!DJ22)</f>
        <v/>
      </c>
      <c r="DK22" s="374"/>
      <c r="DL22" s="468" t="str">
        <f>IF('Month 1'!DL22="","",'Month 1'!DL22)</f>
        <v/>
      </c>
      <c r="DM22" s="468" t="str">
        <f>IF('Month 1'!DM22="","",'Month 1'!DM22)</f>
        <v/>
      </c>
      <c r="DN22" s="468" t="str">
        <f>IF('Month 1'!DN22="","",'Month 1'!DN22)</f>
        <v/>
      </c>
      <c r="DO22" s="469" t="str">
        <f>IF('Month 1'!DO22="","",'Month 1'!DO22)</f>
        <v/>
      </c>
      <c r="DP22" s="374"/>
      <c r="DQ22" s="468" t="str">
        <f>IF('Month 1'!DQ22="","",'Month 1'!DQ22)</f>
        <v/>
      </c>
      <c r="DR22" s="468" t="str">
        <f>IF('Month 1'!DR22="","",'Month 1'!DR22)</f>
        <v/>
      </c>
      <c r="DS22" s="470" t="str">
        <f>IF('Month 1'!DS22="","",'Month 1'!DS22)</f>
        <v/>
      </c>
      <c r="DT22" s="469" t="str">
        <f>IF('Month 1'!DT22="","",'Month 1'!DT22)</f>
        <v/>
      </c>
      <c r="DU22" s="374"/>
      <c r="DV22" s="468" t="str">
        <f>IF('Month 1'!DV22="","",'Month 1'!DV22)</f>
        <v/>
      </c>
      <c r="DW22" s="468" t="str">
        <f>IF('Month 1'!DW22="","",'Month 1'!DW22)</f>
        <v/>
      </c>
      <c r="DX22" s="470" t="str">
        <f>IF('Month 1'!DX22="","",'Month 1'!DX22)</f>
        <v/>
      </c>
      <c r="DY22" s="469" t="str">
        <f>IF('Month 1'!DY22="","",'Month 1'!DY22)</f>
        <v/>
      </c>
      <c r="DZ22" s="103"/>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row>
    <row r="23" spans="1:159" ht="14.25" customHeight="1" x14ac:dyDescent="0.2">
      <c r="A23" s="70" t="s">
        <v>15</v>
      </c>
      <c r="B23" s="2"/>
      <c r="C23" s="2"/>
      <c r="D23" s="194" t="s">
        <v>16</v>
      </c>
      <c r="E23" s="9"/>
      <c r="F23" s="9"/>
      <c r="G23" s="579" t="str">
        <f>IF('Month 1'!G23="","",'Month 1'!G23)</f>
        <v/>
      </c>
      <c r="H23" s="580" t="str">
        <f>IF('Month 1'!H23="","",'Month 1'!H23)</f>
        <v/>
      </c>
      <c r="I23" s="581" t="str">
        <f>IF('Month 1'!I23="","",'Month 1'!I23)</f>
        <v/>
      </c>
      <c r="J23" s="582" t="str">
        <f>IF('Month 1'!J23="","",'Month 1'!J23)</f>
        <v/>
      </c>
      <c r="K23" s="570"/>
      <c r="L23" s="601" t="str">
        <f>IF('Month 1'!L23="","",'Month 1'!L23)</f>
        <v/>
      </c>
      <c r="M23" s="601" t="str">
        <f>IF('Month 1'!M23="","",'Month 1'!M23)</f>
        <v/>
      </c>
      <c r="N23" s="494" t="str">
        <f>IF('Month 1'!N23="","",'Month 1'!N23)</f>
        <v/>
      </c>
      <c r="O23" s="495" t="str">
        <f>IF('Month 1'!O23="","",'Month 1'!O23)</f>
        <v/>
      </c>
      <c r="P23" s="573"/>
      <c r="Q23" s="601" t="str">
        <f>IF('Month 1'!Q23="","",'Month 1'!Q23)</f>
        <v/>
      </c>
      <c r="R23" s="601" t="str">
        <f>IF('Month 1'!R23="","",'Month 1'!R23)</f>
        <v/>
      </c>
      <c r="S23" s="494" t="str">
        <f>IF('Month 1'!S23="","",'Month 1'!S23)</f>
        <v/>
      </c>
      <c r="T23" s="495" t="str">
        <f>IF('Month 1'!T23="","",'Month 1'!T23)</f>
        <v/>
      </c>
      <c r="U23" s="573"/>
      <c r="V23" s="601" t="str">
        <f>IF('Month 1'!V23="","",'Month 1'!V23)</f>
        <v/>
      </c>
      <c r="W23" s="601" t="str">
        <f>IF('Month 1'!W23="","",'Month 1'!W23)</f>
        <v/>
      </c>
      <c r="X23" s="494" t="str">
        <f>IF('Month 1'!X23="","",'Month 1'!X23)</f>
        <v/>
      </c>
      <c r="Y23" s="495" t="str">
        <f>IF('Month 1'!Y23="","",'Month 1'!Y23)</f>
        <v/>
      </c>
      <c r="Z23" s="209"/>
      <c r="AA23" s="563"/>
      <c r="AB23" s="601" t="str">
        <f>IF('Month 1'!AB23="","",'Month 1'!AB23)</f>
        <v/>
      </c>
      <c r="AC23" s="601" t="str">
        <f>IF('Month 1'!AC23="","",'Month 1'!AC23)</f>
        <v/>
      </c>
      <c r="AD23" s="494" t="str">
        <f>IF('Month 1'!AD23="","",'Month 1'!AD23)</f>
        <v/>
      </c>
      <c r="AE23" s="495" t="str">
        <f>IF('Month 1'!AE23="","",'Month 1'!AE23)</f>
        <v/>
      </c>
      <c r="AF23" s="374"/>
      <c r="AG23" s="472" t="str">
        <f>IF('Month 1'!AG23="","",'Month 1'!AG23)</f>
        <v/>
      </c>
      <c r="AH23" s="474" t="str">
        <f>IF('Month 1'!AH23="","",'Month 1'!AH23)</f>
        <v/>
      </c>
      <c r="AI23" s="472" t="str">
        <f>IF('Month 1'!AI23="","",'Month 1'!AI23)</f>
        <v/>
      </c>
      <c r="AJ23" s="496" t="str">
        <f>IF('Month 1'!AJ23="","",'Month 1'!AJ23)</f>
        <v/>
      </c>
      <c r="AK23" s="374"/>
      <c r="AL23" s="472" t="str">
        <f>IF('Month 1'!AL23="","",'Month 1'!AL23)</f>
        <v/>
      </c>
      <c r="AM23" s="474" t="str">
        <f>IF('Month 1'!AM23="","",'Month 1'!AM23)</f>
        <v/>
      </c>
      <c r="AN23" s="472" t="str">
        <f>IF('Month 1'!AN23="","",'Month 1'!AN23)</f>
        <v/>
      </c>
      <c r="AO23" s="496" t="str">
        <f>IF('Month 1'!AO23="","",'Month 1'!AO23)</f>
        <v/>
      </c>
      <c r="AP23" s="374"/>
      <c r="AQ23" s="471" t="str">
        <f>IF('Month 1'!AQ23="","",'Month 1'!AQ23)</f>
        <v/>
      </c>
      <c r="AR23" s="471" t="str">
        <f>IF('Month 1'!AR23="","",'Month 1'!AR23)</f>
        <v/>
      </c>
      <c r="AS23" s="472" t="str">
        <f>IF('Month 1'!AS23="","",'Month 1'!AS23)</f>
        <v/>
      </c>
      <c r="AT23" s="496" t="str">
        <f>IF('Month 1'!AT23="","",'Month 1'!AT23)</f>
        <v/>
      </c>
      <c r="AU23" s="374"/>
      <c r="AV23" s="471" t="str">
        <f>IF('Month 1'!AV23="","",'Month 1'!AV23)</f>
        <v/>
      </c>
      <c r="AW23" s="471" t="str">
        <f>IF('Month 1'!AW23="","",'Month 1'!AW23)</f>
        <v/>
      </c>
      <c r="AX23" s="472" t="str">
        <f>IF('Month 1'!AX23="","",'Month 1'!AX23)</f>
        <v/>
      </c>
      <c r="AY23" s="496" t="str">
        <f>IF('Month 1'!AY23="","",'Month 1'!AY23)</f>
        <v/>
      </c>
      <c r="AZ23" s="209"/>
      <c r="BA23" s="563"/>
      <c r="BB23" s="601" t="str">
        <f>IF('Month 1'!BB23="","",'Month 1'!BB23)</f>
        <v/>
      </c>
      <c r="BC23" s="601" t="str">
        <f>IF('Month 1'!BC23="","",'Month 1'!BC23)</f>
        <v/>
      </c>
      <c r="BD23" s="494" t="str">
        <f>IF('Month 1'!BD23="","",'Month 1'!BD23)</f>
        <v/>
      </c>
      <c r="BE23" s="495" t="str">
        <f>IF('Month 1'!BE23="","",'Month 1'!BE23)</f>
        <v/>
      </c>
      <c r="BF23" s="374"/>
      <c r="BG23" s="472" t="str">
        <f>IF('Month 1'!BG23="","",'Month 1'!BG23)</f>
        <v/>
      </c>
      <c r="BH23" s="474" t="str">
        <f>IF('Month 1'!BH23="","",'Month 1'!BH23)</f>
        <v/>
      </c>
      <c r="BI23" s="472" t="str">
        <f>IF('Month 1'!BI23="","",'Month 1'!BI23)</f>
        <v/>
      </c>
      <c r="BJ23" s="496" t="str">
        <f>IF('Month 1'!BJ23="","",'Month 1'!BJ23)</f>
        <v/>
      </c>
      <c r="BK23" s="374"/>
      <c r="BL23" s="472" t="str">
        <f>IF('Month 1'!BL23="","",'Month 1'!BL23)</f>
        <v/>
      </c>
      <c r="BM23" s="474" t="str">
        <f>IF('Month 1'!BM23="","",'Month 1'!BM23)</f>
        <v/>
      </c>
      <c r="BN23" s="472" t="str">
        <f>IF('Month 1'!BN23="","",'Month 1'!BN23)</f>
        <v/>
      </c>
      <c r="BO23" s="496" t="str">
        <f>IF('Month 1'!BO23="","",'Month 1'!BO23)</f>
        <v/>
      </c>
      <c r="BP23" s="374"/>
      <c r="BQ23" s="471" t="str">
        <f>IF('Month 1'!BQ23="","",'Month 1'!BQ23)</f>
        <v/>
      </c>
      <c r="BR23" s="471" t="str">
        <f>IF('Month 1'!BR23="","",'Month 1'!BR23)</f>
        <v/>
      </c>
      <c r="BS23" s="472" t="str">
        <f>IF('Month 1'!BS23="","",'Month 1'!BS23)</f>
        <v/>
      </c>
      <c r="BT23" s="496" t="str">
        <f>IF('Month 1'!BT23="","",'Month 1'!BT23)</f>
        <v/>
      </c>
      <c r="BU23" s="374"/>
      <c r="BV23" s="471" t="str">
        <f>IF('Month 1'!BV23="","",'Month 1'!BV23)</f>
        <v/>
      </c>
      <c r="BW23" s="471" t="str">
        <f>IF('Month 1'!BW23="","",'Month 1'!BW23)</f>
        <v/>
      </c>
      <c r="BX23" s="472" t="str">
        <f>IF('Month 1'!BX23="","",'Month 1'!BX23)</f>
        <v/>
      </c>
      <c r="BY23" s="496" t="str">
        <f>IF('Month 1'!BY23="","",'Month 1'!BY23)</f>
        <v/>
      </c>
      <c r="BZ23" s="209"/>
      <c r="CA23" s="563"/>
      <c r="CB23" s="601" t="str">
        <f>IF('Month 1'!CB23="","",'Month 1'!CB23)</f>
        <v/>
      </c>
      <c r="CC23" s="601" t="str">
        <f>IF('Month 1'!CC23="","",'Month 1'!CC23)</f>
        <v/>
      </c>
      <c r="CD23" s="494" t="str">
        <f>IF('Month 1'!CD23="","",'Month 1'!CD23)</f>
        <v/>
      </c>
      <c r="CE23" s="495" t="str">
        <f>IF('Month 1'!CE23="","",'Month 1'!CE23)</f>
        <v/>
      </c>
      <c r="CF23" s="374"/>
      <c r="CG23" s="472" t="str">
        <f>IF('Month 1'!CG23="","",'Month 1'!CG23)</f>
        <v/>
      </c>
      <c r="CH23" s="474" t="str">
        <f>IF('Month 1'!CH23="","",'Month 1'!CH23)</f>
        <v/>
      </c>
      <c r="CI23" s="472" t="str">
        <f>IF('Month 1'!CI23="","",'Month 1'!CI23)</f>
        <v/>
      </c>
      <c r="CJ23" s="496" t="str">
        <f>IF('Month 1'!CJ23="","",'Month 1'!CJ23)</f>
        <v/>
      </c>
      <c r="CK23" s="374"/>
      <c r="CL23" s="472" t="str">
        <f>IF('Month 1'!CL23="","",'Month 1'!CL23)</f>
        <v/>
      </c>
      <c r="CM23" s="474" t="str">
        <f>IF('Month 1'!CM23="","",'Month 1'!CM23)</f>
        <v/>
      </c>
      <c r="CN23" s="472" t="str">
        <f>IF('Month 1'!CN23="","",'Month 1'!CN23)</f>
        <v/>
      </c>
      <c r="CO23" s="496" t="str">
        <f>IF('Month 1'!CO23="","",'Month 1'!CO23)</f>
        <v/>
      </c>
      <c r="CP23" s="374"/>
      <c r="CQ23" s="471" t="str">
        <f>IF('Month 1'!CQ23="","",'Month 1'!CQ23)</f>
        <v/>
      </c>
      <c r="CR23" s="471" t="str">
        <f>IF('Month 1'!CR23="","",'Month 1'!CR23)</f>
        <v/>
      </c>
      <c r="CS23" s="472" t="str">
        <f>IF('Month 1'!CS23="","",'Month 1'!CS23)</f>
        <v/>
      </c>
      <c r="CT23" s="496" t="str">
        <f>IF('Month 1'!CT23="","",'Month 1'!CT23)</f>
        <v/>
      </c>
      <c r="CU23" s="374"/>
      <c r="CV23" s="471" t="str">
        <f>IF('Month 1'!CV23="","",'Month 1'!CV23)</f>
        <v/>
      </c>
      <c r="CW23" s="471" t="str">
        <f>IF('Month 1'!CW23="","",'Month 1'!CW23)</f>
        <v/>
      </c>
      <c r="CX23" s="472" t="str">
        <f>IF('Month 1'!CX23="","",'Month 1'!CX23)</f>
        <v/>
      </c>
      <c r="CY23" s="496" t="str">
        <f>IF('Month 1'!CY23="","",'Month 1'!CY23)</f>
        <v/>
      </c>
      <c r="CZ23" s="209"/>
      <c r="DA23" s="563"/>
      <c r="DB23" s="601" t="str">
        <f>IF('Month 1'!DB23="","",'Month 1'!DB23)</f>
        <v/>
      </c>
      <c r="DC23" s="601" t="str">
        <f>IF('Month 1'!DC23="","",'Month 1'!DC23)</f>
        <v/>
      </c>
      <c r="DD23" s="494" t="str">
        <f>IF('Month 1'!DD23="","",'Month 1'!DD23)</f>
        <v/>
      </c>
      <c r="DE23" s="495" t="str">
        <f>IF('Month 1'!DE23="","",'Month 1'!DE23)</f>
        <v/>
      </c>
      <c r="DF23" s="374"/>
      <c r="DG23" s="472" t="str">
        <f>IF('Month 1'!DG23="","",'Month 1'!DG23)</f>
        <v/>
      </c>
      <c r="DH23" s="474" t="str">
        <f>IF('Month 1'!DH23="","",'Month 1'!DH23)</f>
        <v/>
      </c>
      <c r="DI23" s="472" t="str">
        <f>IF('Month 1'!DI23="","",'Month 1'!DI23)</f>
        <v/>
      </c>
      <c r="DJ23" s="496" t="str">
        <f>IF('Month 1'!DJ23="","",'Month 1'!DJ23)</f>
        <v/>
      </c>
      <c r="DK23" s="374"/>
      <c r="DL23" s="472" t="str">
        <f>IF('Month 1'!DL23="","",'Month 1'!DL23)</f>
        <v/>
      </c>
      <c r="DM23" s="474" t="str">
        <f>IF('Month 1'!DM23="","",'Month 1'!DM23)</f>
        <v/>
      </c>
      <c r="DN23" s="472" t="str">
        <f>IF('Month 1'!DN23="","",'Month 1'!DN23)</f>
        <v/>
      </c>
      <c r="DO23" s="496" t="str">
        <f>IF('Month 1'!DO23="","",'Month 1'!DO23)</f>
        <v/>
      </c>
      <c r="DP23" s="374"/>
      <c r="DQ23" s="471" t="str">
        <f>IF('Month 1'!DQ23="","",'Month 1'!DQ23)</f>
        <v/>
      </c>
      <c r="DR23" s="471" t="str">
        <f>IF('Month 1'!DR23="","",'Month 1'!DR23)</f>
        <v/>
      </c>
      <c r="DS23" s="472" t="str">
        <f>IF('Month 1'!DS23="","",'Month 1'!DS23)</f>
        <v/>
      </c>
      <c r="DT23" s="496" t="str">
        <f>IF('Month 1'!DT23="","",'Month 1'!DT23)</f>
        <v/>
      </c>
      <c r="DU23" s="374"/>
      <c r="DV23" s="471" t="str">
        <f>IF('Month 1'!DV23="","",'Month 1'!DV23)</f>
        <v/>
      </c>
      <c r="DW23" s="471" t="str">
        <f>IF('Month 1'!DW23="","",'Month 1'!DW23)</f>
        <v/>
      </c>
      <c r="DX23" s="472" t="str">
        <f>IF('Month 1'!DX23="","",'Month 1'!DX23)</f>
        <v/>
      </c>
      <c r="DY23" s="496" t="str">
        <f>IF('Month 1'!DY23="","",'Month 1'!DY23)</f>
        <v/>
      </c>
      <c r="DZ23" s="103"/>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9"/>
      <c r="EX23" s="139"/>
      <c r="EY23" s="136"/>
      <c r="EZ23" s="136"/>
      <c r="FA23" s="136"/>
      <c r="FB23" s="136"/>
      <c r="FC23" s="136"/>
    </row>
    <row r="24" spans="1:159" ht="15" customHeight="1" x14ac:dyDescent="0.2">
      <c r="A24" s="70" t="s">
        <v>17</v>
      </c>
      <c r="B24" s="2"/>
      <c r="C24" s="2"/>
      <c r="D24" s="6" t="s">
        <v>18</v>
      </c>
      <c r="E24" s="7"/>
      <c r="F24" s="7"/>
      <c r="G24" s="575" t="str">
        <f>IF('Month 1'!G24="","",'Month 1'!G24)</f>
        <v/>
      </c>
      <c r="H24" s="576" t="str">
        <f>IF('Month 1'!H24="","",'Month 1'!H24)</f>
        <v/>
      </c>
      <c r="I24" s="577" t="str">
        <f>IF('Month 1'!I24="","",'Month 1'!I24)</f>
        <v/>
      </c>
      <c r="J24" s="578" t="str">
        <f>IF('Month 1'!J24="","",'Month 1'!J24)</f>
        <v/>
      </c>
      <c r="K24" s="570"/>
      <c r="L24" s="597" t="str">
        <f>IF('Month 1'!L24="","",'Month 1'!L24)</f>
        <v/>
      </c>
      <c r="M24" s="597" t="str">
        <f>IF('Month 1'!M24="","",'Month 1'!M24)</f>
        <v/>
      </c>
      <c r="N24" s="514" t="str">
        <f>IF('Month 1'!N24="","",'Month 1'!N24)</f>
        <v/>
      </c>
      <c r="O24" s="515" t="str">
        <f>IF('Month 1'!O24="","",'Month 1'!O24)</f>
        <v/>
      </c>
      <c r="P24" s="573"/>
      <c r="Q24" s="597" t="str">
        <f>IF('Month 1'!Q24="","",'Month 1'!Q24)</f>
        <v/>
      </c>
      <c r="R24" s="597" t="str">
        <f>IF('Month 1'!R24="","",'Month 1'!R24)</f>
        <v/>
      </c>
      <c r="S24" s="514" t="str">
        <f>IF('Month 1'!S24="","",'Month 1'!S24)</f>
        <v/>
      </c>
      <c r="T24" s="515" t="str">
        <f>IF('Month 1'!T24="","",'Month 1'!T24)</f>
        <v/>
      </c>
      <c r="U24" s="573"/>
      <c r="V24" s="597" t="str">
        <f>IF('Month 1'!V24="","",'Month 1'!V24)</f>
        <v/>
      </c>
      <c r="W24" s="597" t="str">
        <f>IF('Month 1'!W24="","",'Month 1'!W24)</f>
        <v/>
      </c>
      <c r="X24" s="514" t="str">
        <f>IF('Month 1'!X24="","",'Month 1'!X24)</f>
        <v/>
      </c>
      <c r="Y24" s="515" t="str">
        <f>IF('Month 1'!Y24="","",'Month 1'!Y24)</f>
        <v/>
      </c>
      <c r="Z24" s="209"/>
      <c r="AA24" s="563"/>
      <c r="AB24" s="597" t="str">
        <f>IF('Month 1'!AB24="","",'Month 1'!AB24)</f>
        <v/>
      </c>
      <c r="AC24" s="597" t="str">
        <f>IF('Month 1'!AC24="","",'Month 1'!AC24)</f>
        <v/>
      </c>
      <c r="AD24" s="514" t="str">
        <f>IF('Month 1'!AD24="","",'Month 1'!AD24)</f>
        <v/>
      </c>
      <c r="AE24" s="515" t="str">
        <f>IF('Month 1'!AE24="","",'Month 1'!AE24)</f>
        <v/>
      </c>
      <c r="AF24" s="374"/>
      <c r="AG24" s="481" t="str">
        <f>IF('Month 1'!AG24="","",'Month 1'!AG24)</f>
        <v/>
      </c>
      <c r="AH24" s="483" t="str">
        <f>IF('Month 1'!AH24="","",'Month 1'!AH24)</f>
        <v/>
      </c>
      <c r="AI24" s="481" t="str">
        <f>IF('Month 1'!AI24="","",'Month 1'!AI24)</f>
        <v/>
      </c>
      <c r="AJ24" s="517" t="str">
        <f>IF('Month 1'!AJ24="","",'Month 1'!AJ24)</f>
        <v/>
      </c>
      <c r="AK24" s="374"/>
      <c r="AL24" s="481" t="str">
        <f>IF('Month 1'!AL24="","",'Month 1'!AL24)</f>
        <v/>
      </c>
      <c r="AM24" s="483" t="str">
        <f>IF('Month 1'!AM24="","",'Month 1'!AM24)</f>
        <v/>
      </c>
      <c r="AN24" s="481" t="str">
        <f>IF('Month 1'!AN24="","",'Month 1'!AN24)</f>
        <v/>
      </c>
      <c r="AO24" s="517" t="str">
        <f>IF('Month 1'!AO24="","",'Month 1'!AO24)</f>
        <v/>
      </c>
      <c r="AP24" s="374"/>
      <c r="AQ24" s="452" t="str">
        <f>IF('Month 1'!AQ24="","",'Month 1'!AQ24)</f>
        <v/>
      </c>
      <c r="AR24" s="452" t="str">
        <f>IF('Month 1'!AR24="","",'Month 1'!AR24)</f>
        <v/>
      </c>
      <c r="AS24" s="481" t="str">
        <f>IF('Month 1'!AS24="","",'Month 1'!AS24)</f>
        <v/>
      </c>
      <c r="AT24" s="517" t="str">
        <f>IF('Month 1'!AT24="","",'Month 1'!AT24)</f>
        <v/>
      </c>
      <c r="AU24" s="374"/>
      <c r="AV24" s="452" t="str">
        <f>IF('Month 1'!AV24="","",'Month 1'!AV24)</f>
        <v/>
      </c>
      <c r="AW24" s="452" t="str">
        <f>IF('Month 1'!AW24="","",'Month 1'!AW24)</f>
        <v/>
      </c>
      <c r="AX24" s="481" t="str">
        <f>IF('Month 1'!AX24="","",'Month 1'!AX24)</f>
        <v/>
      </c>
      <c r="AY24" s="517" t="str">
        <f>IF('Month 1'!AY24="","",'Month 1'!AY24)</f>
        <v/>
      </c>
      <c r="AZ24" s="209"/>
      <c r="BA24" s="563"/>
      <c r="BB24" s="597" t="str">
        <f>IF('Month 1'!BB24="","",'Month 1'!BB24)</f>
        <v/>
      </c>
      <c r="BC24" s="597" t="str">
        <f>IF('Month 1'!BC24="","",'Month 1'!BC24)</f>
        <v/>
      </c>
      <c r="BD24" s="514" t="str">
        <f>IF('Month 1'!BD24="","",'Month 1'!BD24)</f>
        <v/>
      </c>
      <c r="BE24" s="515" t="str">
        <f>IF('Month 1'!BE24="","",'Month 1'!BE24)</f>
        <v/>
      </c>
      <c r="BF24" s="374"/>
      <c r="BG24" s="481" t="str">
        <f>IF('Month 1'!BG24="","",'Month 1'!BG24)</f>
        <v/>
      </c>
      <c r="BH24" s="483" t="str">
        <f>IF('Month 1'!BH24="","",'Month 1'!BH24)</f>
        <v/>
      </c>
      <c r="BI24" s="481" t="str">
        <f>IF('Month 1'!BI24="","",'Month 1'!BI24)</f>
        <v/>
      </c>
      <c r="BJ24" s="517" t="str">
        <f>IF('Month 1'!BJ24="","",'Month 1'!BJ24)</f>
        <v/>
      </c>
      <c r="BK24" s="374"/>
      <c r="BL24" s="481" t="str">
        <f>IF('Month 1'!BL24="","",'Month 1'!BL24)</f>
        <v/>
      </c>
      <c r="BM24" s="483" t="str">
        <f>IF('Month 1'!BM24="","",'Month 1'!BM24)</f>
        <v/>
      </c>
      <c r="BN24" s="481" t="str">
        <f>IF('Month 1'!BN24="","",'Month 1'!BN24)</f>
        <v/>
      </c>
      <c r="BO24" s="517" t="str">
        <f>IF('Month 1'!BO24="","",'Month 1'!BO24)</f>
        <v/>
      </c>
      <c r="BP24" s="374"/>
      <c r="BQ24" s="452" t="str">
        <f>IF('Month 1'!BQ24="","",'Month 1'!BQ24)</f>
        <v/>
      </c>
      <c r="BR24" s="452" t="str">
        <f>IF('Month 1'!BR24="","",'Month 1'!BR24)</f>
        <v/>
      </c>
      <c r="BS24" s="481" t="str">
        <f>IF('Month 1'!BS24="","",'Month 1'!BS24)</f>
        <v/>
      </c>
      <c r="BT24" s="517" t="str">
        <f>IF('Month 1'!BT24="","",'Month 1'!BT24)</f>
        <v/>
      </c>
      <c r="BU24" s="374"/>
      <c r="BV24" s="452" t="str">
        <f>IF('Month 1'!BV24="","",'Month 1'!BV24)</f>
        <v/>
      </c>
      <c r="BW24" s="452" t="str">
        <f>IF('Month 1'!BW24="","",'Month 1'!BW24)</f>
        <v/>
      </c>
      <c r="BX24" s="481" t="str">
        <f>IF('Month 1'!BX24="","",'Month 1'!BX24)</f>
        <v/>
      </c>
      <c r="BY24" s="517" t="str">
        <f>IF('Month 1'!BY24="","",'Month 1'!BY24)</f>
        <v/>
      </c>
      <c r="BZ24" s="209"/>
      <c r="CA24" s="563"/>
      <c r="CB24" s="597" t="str">
        <f>IF('Month 1'!CB24="","",'Month 1'!CB24)</f>
        <v/>
      </c>
      <c r="CC24" s="597" t="str">
        <f>IF('Month 1'!CC24="","",'Month 1'!CC24)</f>
        <v/>
      </c>
      <c r="CD24" s="514" t="str">
        <f>IF('Month 1'!CD24="","",'Month 1'!CD24)</f>
        <v/>
      </c>
      <c r="CE24" s="515" t="str">
        <f>IF('Month 1'!CE24="","",'Month 1'!CE24)</f>
        <v/>
      </c>
      <c r="CF24" s="374"/>
      <c r="CG24" s="481" t="str">
        <f>IF('Month 1'!CG24="","",'Month 1'!CG24)</f>
        <v/>
      </c>
      <c r="CH24" s="483" t="str">
        <f>IF('Month 1'!CH24="","",'Month 1'!CH24)</f>
        <v/>
      </c>
      <c r="CI24" s="481" t="str">
        <f>IF('Month 1'!CI24="","",'Month 1'!CI24)</f>
        <v/>
      </c>
      <c r="CJ24" s="517" t="str">
        <f>IF('Month 1'!CJ24="","",'Month 1'!CJ24)</f>
        <v/>
      </c>
      <c r="CK24" s="374"/>
      <c r="CL24" s="481" t="str">
        <f>IF('Month 1'!CL24="","",'Month 1'!CL24)</f>
        <v/>
      </c>
      <c r="CM24" s="483" t="str">
        <f>IF('Month 1'!CM24="","",'Month 1'!CM24)</f>
        <v/>
      </c>
      <c r="CN24" s="481" t="str">
        <f>IF('Month 1'!CN24="","",'Month 1'!CN24)</f>
        <v/>
      </c>
      <c r="CO24" s="517" t="str">
        <f>IF('Month 1'!CO24="","",'Month 1'!CO24)</f>
        <v/>
      </c>
      <c r="CP24" s="374"/>
      <c r="CQ24" s="452" t="str">
        <f>IF('Month 1'!CQ24="","",'Month 1'!CQ24)</f>
        <v/>
      </c>
      <c r="CR24" s="452" t="str">
        <f>IF('Month 1'!CR24="","",'Month 1'!CR24)</f>
        <v/>
      </c>
      <c r="CS24" s="481" t="str">
        <f>IF('Month 1'!CS24="","",'Month 1'!CS24)</f>
        <v/>
      </c>
      <c r="CT24" s="517" t="str">
        <f>IF('Month 1'!CT24="","",'Month 1'!CT24)</f>
        <v/>
      </c>
      <c r="CU24" s="374"/>
      <c r="CV24" s="452" t="str">
        <f>IF('Month 1'!CV24="","",'Month 1'!CV24)</f>
        <v/>
      </c>
      <c r="CW24" s="452" t="str">
        <f>IF('Month 1'!CW24="","",'Month 1'!CW24)</f>
        <v/>
      </c>
      <c r="CX24" s="481" t="str">
        <f>IF('Month 1'!CX24="","",'Month 1'!CX24)</f>
        <v/>
      </c>
      <c r="CY24" s="517" t="str">
        <f>IF('Month 1'!CY24="","",'Month 1'!CY24)</f>
        <v/>
      </c>
      <c r="CZ24" s="209"/>
      <c r="DA24" s="563"/>
      <c r="DB24" s="597" t="str">
        <f>IF('Month 1'!DB24="","",'Month 1'!DB24)</f>
        <v/>
      </c>
      <c r="DC24" s="597" t="str">
        <f>IF('Month 1'!DC24="","",'Month 1'!DC24)</f>
        <v/>
      </c>
      <c r="DD24" s="514" t="str">
        <f>IF('Month 1'!DD24="","",'Month 1'!DD24)</f>
        <v/>
      </c>
      <c r="DE24" s="515" t="str">
        <f>IF('Month 1'!DE24="","",'Month 1'!DE24)</f>
        <v/>
      </c>
      <c r="DF24" s="374"/>
      <c r="DG24" s="481" t="str">
        <f>IF('Month 1'!DG24="","",'Month 1'!DG24)</f>
        <v/>
      </c>
      <c r="DH24" s="483" t="str">
        <f>IF('Month 1'!DH24="","",'Month 1'!DH24)</f>
        <v/>
      </c>
      <c r="DI24" s="481" t="str">
        <f>IF('Month 1'!DI24="","",'Month 1'!DI24)</f>
        <v/>
      </c>
      <c r="DJ24" s="517" t="str">
        <f>IF('Month 1'!DJ24="","",'Month 1'!DJ24)</f>
        <v/>
      </c>
      <c r="DK24" s="374"/>
      <c r="DL24" s="481" t="str">
        <f>IF('Month 1'!DL24="","",'Month 1'!DL24)</f>
        <v/>
      </c>
      <c r="DM24" s="483" t="str">
        <f>IF('Month 1'!DM24="","",'Month 1'!DM24)</f>
        <v/>
      </c>
      <c r="DN24" s="481" t="str">
        <f>IF('Month 1'!DN24="","",'Month 1'!DN24)</f>
        <v/>
      </c>
      <c r="DO24" s="517" t="str">
        <f>IF('Month 1'!DO24="","",'Month 1'!DO24)</f>
        <v/>
      </c>
      <c r="DP24" s="374"/>
      <c r="DQ24" s="452" t="str">
        <f>IF('Month 1'!DQ24="","",'Month 1'!DQ24)</f>
        <v/>
      </c>
      <c r="DR24" s="452" t="str">
        <f>IF('Month 1'!DR24="","",'Month 1'!DR24)</f>
        <v/>
      </c>
      <c r="DS24" s="481" t="str">
        <f>IF('Month 1'!DS24="","",'Month 1'!DS24)</f>
        <v/>
      </c>
      <c r="DT24" s="517" t="str">
        <f>IF('Month 1'!DT24="","",'Month 1'!DT24)</f>
        <v/>
      </c>
      <c r="DU24" s="374"/>
      <c r="DV24" s="452" t="str">
        <f>IF('Month 1'!DV24="","",'Month 1'!DV24)</f>
        <v/>
      </c>
      <c r="DW24" s="452" t="str">
        <f>IF('Month 1'!DW24="","",'Month 1'!DW24)</f>
        <v/>
      </c>
      <c r="DX24" s="481" t="str">
        <f>IF('Month 1'!DX24="","",'Month 1'!DX24)</f>
        <v/>
      </c>
      <c r="DY24" s="517" t="str">
        <f>IF('Month 1'!DY24="","",'Month 1'!DY24)</f>
        <v/>
      </c>
      <c r="DZ24" s="103"/>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9"/>
      <c r="EX24" s="139"/>
      <c r="EY24" s="136"/>
      <c r="EZ24" s="136"/>
      <c r="FA24" s="136"/>
      <c r="FB24" s="136"/>
      <c r="FC24" s="136"/>
    </row>
    <row r="25" spans="1:159" ht="17.25" customHeight="1" thickBot="1" x14ac:dyDescent="0.25">
      <c r="A25" s="98"/>
      <c r="B25" s="21"/>
      <c r="C25" s="21"/>
      <c r="D25" s="62" t="s">
        <v>19</v>
      </c>
      <c r="E25" s="21"/>
      <c r="F25" s="63"/>
      <c r="G25" s="587" t="str">
        <f>IF('Month 1'!G25="","",'Month 1'!G25)</f>
        <v/>
      </c>
      <c r="H25" s="588" t="str">
        <f>IF('Month 1'!H25="","",'Month 1'!H25)</f>
        <v/>
      </c>
      <c r="I25" s="585" t="str">
        <f>IF('Month 1'!I25="","",'Month 1'!I25)</f>
        <v/>
      </c>
      <c r="J25" s="586" t="str">
        <f>IF('Month 1'!J25="","",'Month 1'!J25)</f>
        <v/>
      </c>
      <c r="K25" s="570"/>
      <c r="L25" s="597" t="str">
        <f>IF('Month 1'!L25="","",'Month 1'!L25)</f>
        <v/>
      </c>
      <c r="M25" s="597" t="str">
        <f>IF('Month 1'!M25="","",'Month 1'!M25)</f>
        <v/>
      </c>
      <c r="N25" s="514" t="str">
        <f>IF('Month 1'!N25="","",'Month 1'!N25)</f>
        <v/>
      </c>
      <c r="O25" s="515" t="str">
        <f>IF('Month 1'!O25="","",'Month 1'!O25)</f>
        <v/>
      </c>
      <c r="P25" s="573"/>
      <c r="Q25" s="597" t="str">
        <f>IF('Month 1'!Q25="","",'Month 1'!Q25)</f>
        <v/>
      </c>
      <c r="R25" s="597" t="str">
        <f>IF('Month 1'!R25="","",'Month 1'!R25)</f>
        <v/>
      </c>
      <c r="S25" s="514" t="str">
        <f>IF('Month 1'!S25="","",'Month 1'!S25)</f>
        <v/>
      </c>
      <c r="T25" s="515" t="str">
        <f>IF('Month 1'!T25="","",'Month 1'!T25)</f>
        <v/>
      </c>
      <c r="U25" s="573"/>
      <c r="V25" s="597" t="str">
        <f>IF('Month 1'!V25="","",'Month 1'!V25)</f>
        <v/>
      </c>
      <c r="W25" s="597" t="str">
        <f>IF('Month 1'!W25="","",'Month 1'!W25)</f>
        <v/>
      </c>
      <c r="X25" s="514" t="str">
        <f>IF('Month 1'!X25="","",'Month 1'!X25)</f>
        <v/>
      </c>
      <c r="Y25" s="515" t="str">
        <f>IF('Month 1'!Y25="","",'Month 1'!Y25)</f>
        <v/>
      </c>
      <c r="Z25" s="209"/>
      <c r="AA25" s="563"/>
      <c r="AB25" s="597" t="str">
        <f>IF('Month 1'!AB25="","",'Month 1'!AB25)</f>
        <v/>
      </c>
      <c r="AC25" s="597" t="str">
        <f>IF('Month 1'!AC25="","",'Month 1'!AC25)</f>
        <v/>
      </c>
      <c r="AD25" s="514" t="str">
        <f>IF('Month 1'!AD25="","",'Month 1'!AD25)</f>
        <v/>
      </c>
      <c r="AE25" s="515" t="str">
        <f>IF('Month 1'!AE25="","",'Month 1'!AE25)</f>
        <v/>
      </c>
      <c r="AF25" s="374"/>
      <c r="AG25" s="481" t="str">
        <f>IF('Month 1'!AG25="","",'Month 1'!AG25)</f>
        <v/>
      </c>
      <c r="AH25" s="483" t="str">
        <f>IF('Month 1'!AH25="","",'Month 1'!AH25)</f>
        <v/>
      </c>
      <c r="AI25" s="481" t="str">
        <f>IF('Month 1'!AI25="","",'Month 1'!AI25)</f>
        <v/>
      </c>
      <c r="AJ25" s="517" t="str">
        <f>IF('Month 1'!AJ25="","",'Month 1'!AJ25)</f>
        <v/>
      </c>
      <c r="AK25" s="374"/>
      <c r="AL25" s="481" t="str">
        <f>IF('Month 1'!AL25="","",'Month 1'!AL25)</f>
        <v/>
      </c>
      <c r="AM25" s="483" t="str">
        <f>IF('Month 1'!AM25="","",'Month 1'!AM25)</f>
        <v/>
      </c>
      <c r="AN25" s="481" t="str">
        <f>IF('Month 1'!AN25="","",'Month 1'!AN25)</f>
        <v/>
      </c>
      <c r="AO25" s="517" t="str">
        <f>IF('Month 1'!AO25="","",'Month 1'!AO25)</f>
        <v/>
      </c>
      <c r="AP25" s="374"/>
      <c r="AQ25" s="452" t="str">
        <f>IF('Month 1'!AQ25="","",'Month 1'!AQ25)</f>
        <v/>
      </c>
      <c r="AR25" s="452" t="str">
        <f>IF('Month 1'!AR25="","",'Month 1'!AR25)</f>
        <v/>
      </c>
      <c r="AS25" s="481" t="str">
        <f>IF('Month 1'!AS25="","",'Month 1'!AS25)</f>
        <v/>
      </c>
      <c r="AT25" s="517" t="str">
        <f>IF('Month 1'!AT25="","",'Month 1'!AT25)</f>
        <v/>
      </c>
      <c r="AU25" s="374"/>
      <c r="AV25" s="452" t="str">
        <f>IF('Month 1'!AV25="","",'Month 1'!AV25)</f>
        <v/>
      </c>
      <c r="AW25" s="452" t="str">
        <f>IF('Month 1'!AW25="","",'Month 1'!AW25)</f>
        <v/>
      </c>
      <c r="AX25" s="481" t="str">
        <f>IF('Month 1'!AX25="","",'Month 1'!AX25)</f>
        <v/>
      </c>
      <c r="AY25" s="517" t="str">
        <f>IF('Month 1'!AY25="","",'Month 1'!AY25)</f>
        <v/>
      </c>
      <c r="AZ25" s="209"/>
      <c r="BA25" s="563"/>
      <c r="BB25" s="597" t="str">
        <f>IF('Month 1'!BB25="","",'Month 1'!BB25)</f>
        <v/>
      </c>
      <c r="BC25" s="597" t="str">
        <f>IF('Month 1'!BC25="","",'Month 1'!BC25)</f>
        <v/>
      </c>
      <c r="BD25" s="514" t="str">
        <f>IF('Month 1'!BD25="","",'Month 1'!BD25)</f>
        <v/>
      </c>
      <c r="BE25" s="515" t="str">
        <f>IF('Month 1'!BE25="","",'Month 1'!BE25)</f>
        <v/>
      </c>
      <c r="BF25" s="374"/>
      <c r="BG25" s="481" t="str">
        <f>IF('Month 1'!BG25="","",'Month 1'!BG25)</f>
        <v/>
      </c>
      <c r="BH25" s="483" t="str">
        <f>IF('Month 1'!BH25="","",'Month 1'!BH25)</f>
        <v/>
      </c>
      <c r="BI25" s="481" t="str">
        <f>IF('Month 1'!BI25="","",'Month 1'!BI25)</f>
        <v/>
      </c>
      <c r="BJ25" s="517" t="str">
        <f>IF('Month 1'!BJ25="","",'Month 1'!BJ25)</f>
        <v/>
      </c>
      <c r="BK25" s="374"/>
      <c r="BL25" s="481" t="str">
        <f>IF('Month 1'!BL25="","",'Month 1'!BL25)</f>
        <v/>
      </c>
      <c r="BM25" s="483" t="str">
        <f>IF('Month 1'!BM25="","",'Month 1'!BM25)</f>
        <v/>
      </c>
      <c r="BN25" s="481" t="str">
        <f>IF('Month 1'!BN25="","",'Month 1'!BN25)</f>
        <v/>
      </c>
      <c r="BO25" s="517" t="str">
        <f>IF('Month 1'!BO25="","",'Month 1'!BO25)</f>
        <v/>
      </c>
      <c r="BP25" s="374"/>
      <c r="BQ25" s="452" t="str">
        <f>IF('Month 1'!BQ25="","",'Month 1'!BQ25)</f>
        <v/>
      </c>
      <c r="BR25" s="452" t="str">
        <f>IF('Month 1'!BR25="","",'Month 1'!BR25)</f>
        <v/>
      </c>
      <c r="BS25" s="481" t="str">
        <f>IF('Month 1'!BS25="","",'Month 1'!BS25)</f>
        <v/>
      </c>
      <c r="BT25" s="517" t="str">
        <f>IF('Month 1'!BT25="","",'Month 1'!BT25)</f>
        <v/>
      </c>
      <c r="BU25" s="374"/>
      <c r="BV25" s="452" t="str">
        <f>IF('Month 1'!BV25="","",'Month 1'!BV25)</f>
        <v/>
      </c>
      <c r="BW25" s="452" t="str">
        <f>IF('Month 1'!BW25="","",'Month 1'!BW25)</f>
        <v/>
      </c>
      <c r="BX25" s="481" t="str">
        <f>IF('Month 1'!BX25="","",'Month 1'!BX25)</f>
        <v/>
      </c>
      <c r="BY25" s="517" t="str">
        <f>IF('Month 1'!BY25="","",'Month 1'!BY25)</f>
        <v/>
      </c>
      <c r="BZ25" s="209"/>
      <c r="CA25" s="563"/>
      <c r="CB25" s="597" t="str">
        <f>IF('Month 1'!CB25="","",'Month 1'!CB25)</f>
        <v/>
      </c>
      <c r="CC25" s="597" t="str">
        <f>IF('Month 1'!CC25="","",'Month 1'!CC25)</f>
        <v/>
      </c>
      <c r="CD25" s="514" t="str">
        <f>IF('Month 1'!CD25="","",'Month 1'!CD25)</f>
        <v/>
      </c>
      <c r="CE25" s="515" t="str">
        <f>IF('Month 1'!CE25="","",'Month 1'!CE25)</f>
        <v/>
      </c>
      <c r="CF25" s="374"/>
      <c r="CG25" s="481" t="str">
        <f>IF('Month 1'!CG25="","",'Month 1'!CG25)</f>
        <v/>
      </c>
      <c r="CH25" s="483" t="str">
        <f>IF('Month 1'!CH25="","",'Month 1'!CH25)</f>
        <v/>
      </c>
      <c r="CI25" s="481" t="str">
        <f>IF('Month 1'!CI25="","",'Month 1'!CI25)</f>
        <v/>
      </c>
      <c r="CJ25" s="517" t="str">
        <f>IF('Month 1'!CJ25="","",'Month 1'!CJ25)</f>
        <v/>
      </c>
      <c r="CK25" s="374"/>
      <c r="CL25" s="481" t="str">
        <f>IF('Month 1'!CL25="","",'Month 1'!CL25)</f>
        <v/>
      </c>
      <c r="CM25" s="483" t="str">
        <f>IF('Month 1'!CM25="","",'Month 1'!CM25)</f>
        <v/>
      </c>
      <c r="CN25" s="481" t="str">
        <f>IF('Month 1'!CN25="","",'Month 1'!CN25)</f>
        <v/>
      </c>
      <c r="CO25" s="517" t="str">
        <f>IF('Month 1'!CO25="","",'Month 1'!CO25)</f>
        <v/>
      </c>
      <c r="CP25" s="374"/>
      <c r="CQ25" s="452" t="str">
        <f>IF('Month 1'!CQ25="","",'Month 1'!CQ25)</f>
        <v/>
      </c>
      <c r="CR25" s="452" t="str">
        <f>IF('Month 1'!CR25="","",'Month 1'!CR25)</f>
        <v/>
      </c>
      <c r="CS25" s="481" t="str">
        <f>IF('Month 1'!CS25="","",'Month 1'!CS25)</f>
        <v/>
      </c>
      <c r="CT25" s="517" t="str">
        <f>IF('Month 1'!CT25="","",'Month 1'!CT25)</f>
        <v/>
      </c>
      <c r="CU25" s="374"/>
      <c r="CV25" s="452" t="str">
        <f>IF('Month 1'!CV25="","",'Month 1'!CV25)</f>
        <v/>
      </c>
      <c r="CW25" s="452" t="str">
        <f>IF('Month 1'!CW25="","",'Month 1'!CW25)</f>
        <v/>
      </c>
      <c r="CX25" s="481" t="str">
        <f>IF('Month 1'!CX25="","",'Month 1'!CX25)</f>
        <v/>
      </c>
      <c r="CY25" s="517" t="str">
        <f>IF('Month 1'!CY25="","",'Month 1'!CY25)</f>
        <v/>
      </c>
      <c r="CZ25" s="209"/>
      <c r="DA25" s="563"/>
      <c r="DB25" s="597" t="str">
        <f>IF('Month 1'!DB25="","",'Month 1'!DB25)</f>
        <v/>
      </c>
      <c r="DC25" s="597" t="str">
        <f>IF('Month 1'!DC25="","",'Month 1'!DC25)</f>
        <v/>
      </c>
      <c r="DD25" s="514" t="str">
        <f>IF('Month 1'!DD25="","",'Month 1'!DD25)</f>
        <v/>
      </c>
      <c r="DE25" s="515" t="str">
        <f>IF('Month 1'!DE25="","",'Month 1'!DE25)</f>
        <v/>
      </c>
      <c r="DF25" s="374"/>
      <c r="DG25" s="481" t="str">
        <f>IF('Month 1'!DG25="","",'Month 1'!DG25)</f>
        <v/>
      </c>
      <c r="DH25" s="483" t="str">
        <f>IF('Month 1'!DH25="","",'Month 1'!DH25)</f>
        <v/>
      </c>
      <c r="DI25" s="481" t="str">
        <f>IF('Month 1'!DI25="","",'Month 1'!DI25)</f>
        <v/>
      </c>
      <c r="DJ25" s="517" t="str">
        <f>IF('Month 1'!DJ25="","",'Month 1'!DJ25)</f>
        <v/>
      </c>
      <c r="DK25" s="374"/>
      <c r="DL25" s="481" t="str">
        <f>IF('Month 1'!DL25="","",'Month 1'!DL25)</f>
        <v/>
      </c>
      <c r="DM25" s="483" t="str">
        <f>IF('Month 1'!DM25="","",'Month 1'!DM25)</f>
        <v/>
      </c>
      <c r="DN25" s="481" t="str">
        <f>IF('Month 1'!DN25="","",'Month 1'!DN25)</f>
        <v/>
      </c>
      <c r="DO25" s="517" t="str">
        <f>IF('Month 1'!DO25="","",'Month 1'!DO25)</f>
        <v/>
      </c>
      <c r="DP25" s="374"/>
      <c r="DQ25" s="452" t="str">
        <f>IF('Month 1'!DQ25="","",'Month 1'!DQ25)</f>
        <v/>
      </c>
      <c r="DR25" s="452" t="str">
        <f>IF('Month 1'!DR25="","",'Month 1'!DR25)</f>
        <v/>
      </c>
      <c r="DS25" s="481" t="str">
        <f>IF('Month 1'!DS25="","",'Month 1'!DS25)</f>
        <v/>
      </c>
      <c r="DT25" s="517" t="str">
        <f>IF('Month 1'!DT25="","",'Month 1'!DT25)</f>
        <v/>
      </c>
      <c r="DU25" s="374"/>
      <c r="DV25" s="452" t="str">
        <f>IF('Month 1'!DV25="","",'Month 1'!DV25)</f>
        <v/>
      </c>
      <c r="DW25" s="452" t="str">
        <f>IF('Month 1'!DW25="","",'Month 1'!DW25)</f>
        <v/>
      </c>
      <c r="DX25" s="481" t="str">
        <f>IF('Month 1'!DX25="","",'Month 1'!DX25)</f>
        <v/>
      </c>
      <c r="DY25" s="517" t="str">
        <f>IF('Month 1'!DY25="","",'Month 1'!DY25)</f>
        <v/>
      </c>
      <c r="DZ25" s="103"/>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9"/>
      <c r="EX25" s="139"/>
      <c r="EY25" s="136"/>
      <c r="EZ25" s="136"/>
      <c r="FA25" s="136"/>
      <c r="FB25" s="136"/>
      <c r="FC25" s="136"/>
    </row>
    <row r="26" spans="1:159" ht="17.25" customHeight="1" thickBot="1" x14ac:dyDescent="0.25">
      <c r="A26" s="71" t="str">
        <f>CONCATENATE($V$13,W13,"/",1,"/",X13,Y13)</f>
        <v>03/1/23</v>
      </c>
      <c r="B26" s="72">
        <f>(+V13+W13)*X13+Y13</f>
        <v>9</v>
      </c>
      <c r="C26" s="92"/>
      <c r="D26" s="92"/>
      <c r="E26" s="351" t="s">
        <v>32</v>
      </c>
      <c r="F26" s="352"/>
      <c r="G26" s="589" t="s">
        <v>20</v>
      </c>
      <c r="H26" s="590"/>
      <c r="I26" s="73" t="s">
        <v>30</v>
      </c>
      <c r="J26" s="156" t="s">
        <v>31</v>
      </c>
      <c r="K26" s="571"/>
      <c r="L26" s="527" t="s">
        <v>21</v>
      </c>
      <c r="M26" s="527"/>
      <c r="N26" s="527" t="s">
        <v>64</v>
      </c>
      <c r="O26" s="532"/>
      <c r="P26" s="574"/>
      <c r="Q26" s="527" t="s">
        <v>21</v>
      </c>
      <c r="R26" s="527"/>
      <c r="S26" s="527" t="s">
        <v>64</v>
      </c>
      <c r="T26" s="532"/>
      <c r="U26" s="574"/>
      <c r="V26" s="525" t="s">
        <v>21</v>
      </c>
      <c r="W26" s="531"/>
      <c r="X26" s="613" t="s">
        <v>64</v>
      </c>
      <c r="Y26" s="614"/>
      <c r="Z26" s="210"/>
      <c r="AA26" s="564"/>
      <c r="AB26" s="528" t="s">
        <v>21</v>
      </c>
      <c r="AC26" s="529"/>
      <c r="AD26" s="528" t="s">
        <v>64</v>
      </c>
      <c r="AE26" s="530"/>
      <c r="AF26" s="375"/>
      <c r="AG26" s="525" t="s">
        <v>21</v>
      </c>
      <c r="AH26" s="531"/>
      <c r="AI26" s="525" t="s">
        <v>64</v>
      </c>
      <c r="AJ26" s="526"/>
      <c r="AK26" s="375"/>
      <c r="AL26" s="525" t="s">
        <v>21</v>
      </c>
      <c r="AM26" s="531"/>
      <c r="AN26" s="525" t="s">
        <v>64</v>
      </c>
      <c r="AO26" s="526"/>
      <c r="AP26" s="375"/>
      <c r="AQ26" s="527" t="s">
        <v>21</v>
      </c>
      <c r="AR26" s="527"/>
      <c r="AS26" s="525" t="s">
        <v>64</v>
      </c>
      <c r="AT26" s="526"/>
      <c r="AU26" s="375"/>
      <c r="AV26" s="528" t="s">
        <v>21</v>
      </c>
      <c r="AW26" s="529"/>
      <c r="AX26" s="525" t="s">
        <v>64</v>
      </c>
      <c r="AY26" s="526"/>
      <c r="AZ26" s="210"/>
      <c r="BA26" s="564"/>
      <c r="BB26" s="528" t="s">
        <v>21</v>
      </c>
      <c r="BC26" s="529"/>
      <c r="BD26" s="528" t="s">
        <v>64</v>
      </c>
      <c r="BE26" s="530"/>
      <c r="BF26" s="375"/>
      <c r="BG26" s="525" t="s">
        <v>21</v>
      </c>
      <c r="BH26" s="531"/>
      <c r="BI26" s="525" t="s">
        <v>64</v>
      </c>
      <c r="BJ26" s="526"/>
      <c r="BK26" s="375"/>
      <c r="BL26" s="525" t="s">
        <v>21</v>
      </c>
      <c r="BM26" s="531"/>
      <c r="BN26" s="525" t="s">
        <v>64</v>
      </c>
      <c r="BO26" s="526"/>
      <c r="BP26" s="375"/>
      <c r="BQ26" s="527" t="s">
        <v>21</v>
      </c>
      <c r="BR26" s="527"/>
      <c r="BS26" s="525" t="s">
        <v>64</v>
      </c>
      <c r="BT26" s="526"/>
      <c r="BU26" s="375"/>
      <c r="BV26" s="528" t="s">
        <v>21</v>
      </c>
      <c r="BW26" s="529"/>
      <c r="BX26" s="525" t="s">
        <v>64</v>
      </c>
      <c r="BY26" s="526"/>
      <c r="BZ26" s="210"/>
      <c r="CA26" s="564"/>
      <c r="CB26" s="528" t="s">
        <v>21</v>
      </c>
      <c r="CC26" s="529"/>
      <c r="CD26" s="528" t="s">
        <v>64</v>
      </c>
      <c r="CE26" s="530"/>
      <c r="CF26" s="375"/>
      <c r="CG26" s="525" t="s">
        <v>21</v>
      </c>
      <c r="CH26" s="531"/>
      <c r="CI26" s="525" t="s">
        <v>64</v>
      </c>
      <c r="CJ26" s="526"/>
      <c r="CK26" s="375"/>
      <c r="CL26" s="525" t="s">
        <v>21</v>
      </c>
      <c r="CM26" s="531"/>
      <c r="CN26" s="525" t="s">
        <v>64</v>
      </c>
      <c r="CO26" s="526"/>
      <c r="CP26" s="375"/>
      <c r="CQ26" s="527" t="s">
        <v>21</v>
      </c>
      <c r="CR26" s="527"/>
      <c r="CS26" s="525" t="s">
        <v>64</v>
      </c>
      <c r="CT26" s="526"/>
      <c r="CU26" s="375"/>
      <c r="CV26" s="528" t="s">
        <v>21</v>
      </c>
      <c r="CW26" s="529"/>
      <c r="CX26" s="525" t="s">
        <v>64</v>
      </c>
      <c r="CY26" s="526"/>
      <c r="CZ26" s="210"/>
      <c r="DA26" s="564"/>
      <c r="DB26" s="528" t="s">
        <v>21</v>
      </c>
      <c r="DC26" s="529"/>
      <c r="DD26" s="528" t="s">
        <v>64</v>
      </c>
      <c r="DE26" s="530"/>
      <c r="DF26" s="375"/>
      <c r="DG26" s="525" t="s">
        <v>21</v>
      </c>
      <c r="DH26" s="531"/>
      <c r="DI26" s="525" t="s">
        <v>64</v>
      </c>
      <c r="DJ26" s="526"/>
      <c r="DK26" s="375"/>
      <c r="DL26" s="525" t="s">
        <v>21</v>
      </c>
      <c r="DM26" s="531"/>
      <c r="DN26" s="525" t="s">
        <v>64</v>
      </c>
      <c r="DO26" s="526"/>
      <c r="DP26" s="375"/>
      <c r="DQ26" s="527" t="s">
        <v>21</v>
      </c>
      <c r="DR26" s="527"/>
      <c r="DS26" s="525" t="s">
        <v>64</v>
      </c>
      <c r="DT26" s="526"/>
      <c r="DU26" s="375"/>
      <c r="DV26" s="528" t="s">
        <v>21</v>
      </c>
      <c r="DW26" s="529"/>
      <c r="DX26" s="525" t="s">
        <v>64</v>
      </c>
      <c r="DY26" s="526"/>
      <c r="DZ26" s="103"/>
      <c r="EA26" s="139"/>
      <c r="EB26" s="139"/>
      <c r="EC26" s="139"/>
      <c r="ED26" s="139"/>
      <c r="EE26" s="136"/>
      <c r="EF26" s="139"/>
      <c r="EG26" s="139"/>
      <c r="EH26" s="139"/>
      <c r="EI26" s="139"/>
      <c r="EJ26" s="136"/>
      <c r="EK26" s="139"/>
      <c r="EL26" s="139"/>
      <c r="EM26" s="139"/>
      <c r="EN26" s="139"/>
      <c r="EO26" s="136"/>
      <c r="EP26" s="139"/>
      <c r="EQ26" s="139"/>
      <c r="ER26" s="139"/>
      <c r="ES26" s="139"/>
      <c r="ET26" s="136"/>
      <c r="EU26" s="139"/>
      <c r="EV26" s="139"/>
      <c r="EW26" s="139"/>
      <c r="EX26" s="139"/>
      <c r="EY26" s="136"/>
      <c r="EZ26" s="139"/>
      <c r="FA26" s="139"/>
      <c r="FB26" s="139"/>
      <c r="FC26" s="139"/>
    </row>
    <row r="27" spans="1:159" ht="14.25" customHeight="1" x14ac:dyDescent="0.2">
      <c r="A27" s="68" t="s">
        <v>84</v>
      </c>
      <c r="B27" s="7"/>
      <c r="C27" s="7"/>
      <c r="D27" s="7"/>
      <c r="E27" s="7"/>
      <c r="F27" s="7" t="s">
        <v>1</v>
      </c>
      <c r="G27" s="285" t="str">
        <f>IF(SUM('Month 1'!G27:H57,'Month 2'!G27:H57,'Month 3'!G27:H57)&gt;0,AVERAGE('Month 1'!G27:H57,'Month 2'!G27:H57,'Month 3'!G27:H57)," ")</f>
        <v xml:space="preserve"> </v>
      </c>
      <c r="H27" s="286"/>
      <c r="I27" s="287"/>
      <c r="J27" s="288"/>
      <c r="K27" s="51"/>
      <c r="L27" s="258" t="str">
        <f>IF(SUM('Month 1'!L27:M57,'Month 2'!L27:M57,'Month 3'!L27:M57)&gt;0,AVERAGE('Month 1'!L27:M57,'Month 2'!L27:M57,'Month 3'!L27:M57)," ")</f>
        <v xml:space="preserve"> </v>
      </c>
      <c r="M27" s="259"/>
      <c r="N27" s="258" t="str">
        <f ca="1">IF(SUM('Month 1'!N27:O57,'Month 2'!N27:O57,'Month 3'!N27:O57)&gt;0,AVERAGE('Month 1'!N27:O57,'Month 2'!N27:O57,'Month 3'!N27:O57)," ")</f>
        <v xml:space="preserve"> </v>
      </c>
      <c r="O27" s="259"/>
      <c r="P27" s="51"/>
      <c r="Q27" s="258" t="str">
        <f>IF(SUM('Month 1'!Q27:R57,'Month 2'!Q27:R57,'Month 3'!Q27:R57)&gt;0,AVERAGE('Month 1'!Q27:R57,'Month 2'!Q27:R57,'Month 3'!Q27:R57)," ")</f>
        <v xml:space="preserve"> </v>
      </c>
      <c r="R27" s="259"/>
      <c r="S27" s="258" t="str">
        <f ca="1">IF(SUM('Month 1'!S27:T57,'Month 2'!S27:T57,'Month 3'!S27:T57)&gt;0,AVERAGE('Month 1'!S27:T57,'Month 2'!S27:T57,'Month 3'!S27:T57)," ")</f>
        <v xml:space="preserve"> </v>
      </c>
      <c r="T27" s="255"/>
      <c r="U27" s="51"/>
      <c r="V27" s="258" t="str">
        <f>IF(SUM('Month 1'!V27:W57,'Month 2'!V27:W57,'Month 3'!V27:W57)&gt;0,AVERAGE('Month 1'!V27:W57,'Month 2'!V27:W57,'Month 3'!V27:W57)," ")</f>
        <v xml:space="preserve"> </v>
      </c>
      <c r="W27" s="259"/>
      <c r="X27" s="258" t="str">
        <f ca="1">IF(SUM('Month 1'!X27:Y57,'Month 2'!X27:Y57,'Month 3'!X27:Y57)&gt;0,AVERAGE('Month 1'!X27:Y57,'Month 2'!X27:Y57,'Month 3'!X27:Y57)," ")</f>
        <v xml:space="preserve"> </v>
      </c>
      <c r="Y27" s="255"/>
      <c r="Z27" s="172" t="s">
        <v>66</v>
      </c>
      <c r="AA27" s="51"/>
      <c r="AB27" s="258" t="str">
        <f>IF(SUM('Month 1'!AB27:AC57,'Month 2'!AB27:AC57,'Month 3'!AB27:AC57)&gt;0,AVERAGE('Month 1'!AB27:AC57,'Month 2'!AB27:AC57,'Month 3'!AB27:AC57)," ")</f>
        <v xml:space="preserve"> </v>
      </c>
      <c r="AC27" s="259"/>
      <c r="AD27" s="258" t="str">
        <f ca="1">IF(SUM('Month 1'!AD27:AE57,'Month 2'!AD27:AE57,'Month 3'!AD27:AE57)&gt;0,AVERAGE('Month 1'!AD27:AE57,'Month 2'!AD27:AE57,'Month 3'!AD27:AE57)," ")</f>
        <v xml:space="preserve"> </v>
      </c>
      <c r="AE27" s="255"/>
      <c r="AF27" s="170"/>
      <c r="AG27" s="258" t="str">
        <f>IF(SUM('Month 1'!AG27:AH57,'Month 2'!AG27:AH57,'Month 3'!AG27:AH57)&gt;0,AVERAGE('Month 1'!AG27:AH57,'Month 2'!AG27:AH57,'Month 3'!AG27:AH57)," ")</f>
        <v xml:space="preserve"> </v>
      </c>
      <c r="AH27" s="259"/>
      <c r="AI27" s="615" t="str">
        <f ca="1">IF(SUM('Month 1'!AI27:AJ57,'Month 2'!AI27:AJ57,'Month 3'!AI27:AJ57)&gt;0,AVERAGE('Month 1'!AI27:AJ57,'Month 2'!AI27:AJ57,'Month 3'!AI27:AJ57)," ")</f>
        <v xml:space="preserve"> </v>
      </c>
      <c r="AJ27" s="255"/>
      <c r="AK27" s="170"/>
      <c r="AL27" s="258" t="str">
        <f>IF(SUM('Month 1'!AL27:AM57,'Month 2'!AL27:AM57,'Month 3'!AL27:AM57)&gt;0,AVERAGE('Month 1'!AL27:AM57,'Month 2'!AL27:AM57,'Month 3'!AL27:AM57)," ")</f>
        <v xml:space="preserve"> </v>
      </c>
      <c r="AM27" s="259"/>
      <c r="AN27" s="615" t="str">
        <f ca="1">IF(SUM('Month 1'!AN27:AO57,'Month 2'!AN27:AO57,'Month 3'!AN27:AO57)&gt;0,AVERAGE('Month 1'!AN27:AO57,'Month 2'!AN27:AO57,'Month 3'!AN27:AO57)," ")</f>
        <v xml:space="preserve"> </v>
      </c>
      <c r="AO27" s="255"/>
      <c r="AP27" s="170"/>
      <c r="AQ27" s="258" t="str">
        <f>IF(SUM('Month 1'!AQ27:AR57,'Month 2'!AQ27:AR57,'Month 3'!AQ27:AR57)&gt;0,AVERAGE('Month 1'!AQ27:AR57,'Month 2'!AQ27:AR57,'Month 3'!AQ27:AR57)," ")</f>
        <v xml:space="preserve"> </v>
      </c>
      <c r="AR27" s="259"/>
      <c r="AS27" s="258" t="str">
        <f ca="1">IF(SUM('Month 1'!AS27:AT57,'Month 2'!AS27:AT57,'Month 3'!AS27:AT57)&gt;0,AVERAGE('Month 1'!AS27:AT57,'Month 2'!AS27:AT57,'Month 3'!AS27:AT57)," ")</f>
        <v xml:space="preserve"> </v>
      </c>
      <c r="AT27" s="255"/>
      <c r="AU27" s="170"/>
      <c r="AV27" s="258" t="str">
        <f>IF(SUM('Month 1'!AV27:AW57,'Month 2'!AV27:AW57,'Month 3'!AV27:AW57)&gt;0,AVERAGE('Month 1'!AV27:AW57,'Month 2'!AV27:AW57,'Month 3'!AV27:AW57)," ")</f>
        <v xml:space="preserve"> </v>
      </c>
      <c r="AW27" s="259"/>
      <c r="AX27" s="258" t="str">
        <f ca="1">IF(SUM('Month 1'!AX27:AY57,'Month 2'!AX27:AY57,'Month 3'!AX27:AY57)&gt;0,AVERAGE('Month 1'!AX27:AY57,'Month 2'!AX27:AY57,'Month 3'!AX27:AY57)," ")</f>
        <v xml:space="preserve"> </v>
      </c>
      <c r="AY27" s="255"/>
      <c r="AZ27" s="172" t="s">
        <v>66</v>
      </c>
      <c r="BA27" s="170"/>
      <c r="BB27" s="258" t="str">
        <f>IF(SUM('Month 1'!BB27:BC57,'Month 2'!BB27:BC57,'Month 3'!BB27:BC57)&gt;0,AVERAGE('Month 1'!BB27:BC57,'Month 2'!BB27:BC57,'Month 3'!BB27:BC57)," ")</f>
        <v xml:space="preserve"> </v>
      </c>
      <c r="BC27" s="259"/>
      <c r="BD27" s="258" t="str">
        <f ca="1">IF(SUM('Month 1'!BD27:BE57,'Month 2'!BD27:BE57,'Month 3'!BD27:BE57)&gt;0,AVERAGE('Month 1'!BD27:BE57,'Month 2'!BD27:BE57,'Month 3'!BD27:BE57)," ")</f>
        <v xml:space="preserve"> </v>
      </c>
      <c r="BE27" s="255"/>
      <c r="BF27" s="170"/>
      <c r="BG27" s="258" t="str">
        <f>IF(SUM('Month 1'!BG27:BH57,'Month 2'!BG27:BH57,'Month 3'!BG27:BH57)&gt;0,AVERAGE('Month 1'!BG27:BH57,'Month 2'!BG27:BH57,'Month 3'!BG27:BH57)," ")</f>
        <v xml:space="preserve"> </v>
      </c>
      <c r="BH27" s="259"/>
      <c r="BI27" s="615" t="str">
        <f ca="1">IF(SUM('Month 1'!BI27:BJ57,'Month 2'!BI27:BJ57,'Month 3'!BI27:BJ57)&gt;0,AVERAGE('Month 1'!BI27:BJ57,'Month 2'!BI27:BJ57,'Month 3'!BI27:BJ57)," ")</f>
        <v xml:space="preserve"> </v>
      </c>
      <c r="BJ27" s="255"/>
      <c r="BK27" s="170"/>
      <c r="BL27" s="258" t="str">
        <f>IF(SUM('Month 1'!BL27:BM57,'Month 2'!BL27:BM57,'Month 3'!BL27:BM57)&gt;0,AVERAGE('Month 1'!BL27:BM57,'Month 2'!BL27:BM57,'Month 3'!BL27:BM57)," ")</f>
        <v xml:space="preserve"> </v>
      </c>
      <c r="BM27" s="259"/>
      <c r="BN27" s="615" t="str">
        <f ca="1">IF(SUM('Month 1'!BN27:BO57,'Month 2'!BN27:BO57,'Month 3'!BN27:BO57)&gt;0,AVERAGE('Month 1'!BN27:BO57,'Month 2'!BN27:BO57,'Month 3'!BN27:BO57)," ")</f>
        <v xml:space="preserve"> </v>
      </c>
      <c r="BO27" s="255"/>
      <c r="BP27" s="170"/>
      <c r="BQ27" s="258" t="str">
        <f>IF(SUM('Month 1'!BQ27:BR57,'Month 2'!BQ27:BR57,'Month 3'!BQ27:BR57)&gt;0,AVERAGE('Month 1'!BQ27:BR57,'Month 2'!BQ27:BR57,'Month 3'!BQ27:BR57)," ")</f>
        <v xml:space="preserve"> </v>
      </c>
      <c r="BR27" s="259"/>
      <c r="BS27" s="258" t="str">
        <f ca="1">IF(SUM('Month 1'!BS27:BT57,'Month 2'!BS27:BT57,'Month 3'!BS27:BT57)&gt;0,AVERAGE('Month 1'!BS27:BT57,'Month 2'!BS27:BT57,'Month 3'!BS27:BT57)," ")</f>
        <v xml:space="preserve"> </v>
      </c>
      <c r="BT27" s="255"/>
      <c r="BU27" s="170"/>
      <c r="BV27" s="258" t="str">
        <f>IF(SUM('Month 1'!BV27:BW57,'Month 2'!BV27:BW57,'Month 3'!BV27:BW57)&gt;0,AVERAGE('Month 1'!BV27:BW57,'Month 2'!BV27:BW57,'Month 3'!BV27:BW57)," ")</f>
        <v xml:space="preserve"> </v>
      </c>
      <c r="BW27" s="259"/>
      <c r="BX27" s="258" t="str">
        <f ca="1">IF(SUM('Month 1'!BX27:BY57,'Month 2'!BX27:BY57,'Month 3'!BX27:BY57)&gt;0,AVERAGE('Month 1'!BX27:BY57,'Month 2'!BX27:BY57,'Month 3'!BX27:BY57)," ")</f>
        <v xml:space="preserve"> </v>
      </c>
      <c r="BY27" s="255"/>
      <c r="BZ27" s="172" t="s">
        <v>66</v>
      </c>
      <c r="CA27" s="51"/>
      <c r="CB27" s="258" t="str">
        <f>IF(SUM('Month 1'!CB27:CC57,'Month 2'!CB27:CC57,'Month 3'!CB27:CC57)&gt;0,AVERAGE('Month 1'!CB27:CC57,'Month 2'!CB27:CC57,'Month 3'!CB27:CC57)," ")</f>
        <v xml:space="preserve"> </v>
      </c>
      <c r="CC27" s="259"/>
      <c r="CD27" s="258" t="str">
        <f ca="1">IF(SUM('Month 1'!CD27:CE57,'Month 2'!CD27:CE57,'Month 3'!CD27:CE57)&gt;0,AVERAGE('Month 1'!CD27:CE57,'Month 2'!CD27:CE57,'Month 3'!CD27:CE57)," ")</f>
        <v xml:space="preserve"> </v>
      </c>
      <c r="CE27" s="255"/>
      <c r="CF27" s="170"/>
      <c r="CG27" s="258" t="str">
        <f>IF(SUM('Month 1'!CG27:CH57,'Month 2'!CG27:CH57,'Month 3'!CG27:CH57)&gt;0,AVERAGE('Month 1'!CG27:CH57,'Month 2'!CG27:CH57,'Month 3'!CG27:CH57)," ")</f>
        <v xml:space="preserve"> </v>
      </c>
      <c r="CH27" s="259"/>
      <c r="CI27" s="615" t="str">
        <f ca="1">IF(SUM('Month 1'!CI27:CJ57,'Month 2'!CI27:CJ57,'Month 3'!CI27:CJ57)&gt;0,AVERAGE('Month 1'!CI27:CJ57,'Month 2'!CI27:CJ57,'Month 3'!CI27:CJ57)," ")</f>
        <v xml:space="preserve"> </v>
      </c>
      <c r="CJ27" s="255"/>
      <c r="CK27" s="170"/>
      <c r="CL27" s="258" t="str">
        <f>IF(SUM('Month 1'!CL27:CM57,'Month 2'!CL27:CM57,'Month 3'!CL27:CM57)&gt;0,AVERAGE('Month 1'!CL27:CM57,'Month 2'!CL27:CM57,'Month 3'!CL27:CM57)," ")</f>
        <v xml:space="preserve"> </v>
      </c>
      <c r="CM27" s="259"/>
      <c r="CN27" s="615" t="str">
        <f ca="1">IF(SUM('Month 1'!CN27:CO57,'Month 2'!CN27:CO57,'Month 3'!CN27:CO57)&gt;0,AVERAGE('Month 1'!CN27:CO57,'Month 2'!CN27:CO57,'Month 3'!CN27:CO57)," ")</f>
        <v xml:space="preserve"> </v>
      </c>
      <c r="CO27" s="255"/>
      <c r="CP27" s="170"/>
      <c r="CQ27" s="258" t="str">
        <f>IF(SUM('Month 1'!CQ27:CR57,'Month 2'!CQ27:CR57,'Month 3'!CQ27:CR57)&gt;0,AVERAGE('Month 1'!CQ27:CR57,'Month 2'!CQ27:CR57,'Month 3'!CQ27:CR57)," ")</f>
        <v xml:space="preserve"> </v>
      </c>
      <c r="CR27" s="259"/>
      <c r="CS27" s="258" t="str">
        <f ca="1">IF(SUM('Month 1'!CS27:CT57,'Month 2'!CS27:CT57,'Month 3'!CS27:CT57)&gt;0,AVERAGE('Month 1'!CS27:CT57,'Month 2'!CS27:CT57,'Month 3'!CS27:CT57)," ")</f>
        <v xml:space="preserve"> </v>
      </c>
      <c r="CT27" s="255"/>
      <c r="CU27" s="170"/>
      <c r="CV27" s="258" t="str">
        <f>IF(SUM('Month 1'!CV27:CW57,'Month 2'!CV27:CW57,'Month 3'!CV27:CW57)&gt;0,AVERAGE('Month 1'!CV27:CW57,'Month 2'!CV27:CW57,'Month 3'!CV27:CW57)," ")</f>
        <v xml:space="preserve"> </v>
      </c>
      <c r="CW27" s="259"/>
      <c r="CX27" s="258" t="str">
        <f ca="1">IF(SUM('Month 1'!CX27:CY57,'Month 2'!CX27:CY57,'Month 3'!CX27:CY57)&gt;0,AVERAGE('Month 1'!CX27:CY57,'Month 2'!CX27:CY57,'Month 3'!CX27:CY57)," ")</f>
        <v xml:space="preserve"> </v>
      </c>
      <c r="CY27" s="255"/>
      <c r="CZ27" s="172" t="s">
        <v>66</v>
      </c>
      <c r="DA27" s="51"/>
      <c r="DB27" s="258" t="str">
        <f>IF(SUM('Month 1'!DB27:DC57,'Month 2'!DB27:DC57,'Month 3'!DB27:DC57)&gt;0,AVERAGE('Month 1'!DB27:DC57,'Month 2'!DB27:DC57,'Month 3'!DB27:DC57)," ")</f>
        <v xml:space="preserve"> </v>
      </c>
      <c r="DC27" s="259"/>
      <c r="DD27" s="258" t="str">
        <f ca="1">IF(SUM('Month 1'!DD27:DE57,'Month 2'!DD27:DE57,'Month 3'!DD27:DE57)&gt;0,AVERAGE('Month 1'!DD27:DE57,'Month 2'!DD27:DE57,'Month 3'!DD27:DE57)," ")</f>
        <v xml:space="preserve"> </v>
      </c>
      <c r="DE27" s="255"/>
      <c r="DF27" s="51"/>
      <c r="DG27" s="258" t="str">
        <f>IF(SUM('Month 1'!DG27:DH57,'Month 2'!DG27:DH57,'Month 3'!DG27:DH57)&gt;0,AVERAGE('Month 1'!DG27:DH57,'Month 2'!DG27:DH57,'Month 3'!DG27:DH57)," ")</f>
        <v xml:space="preserve"> </v>
      </c>
      <c r="DH27" s="259"/>
      <c r="DI27" s="615" t="str">
        <f ca="1">IF(SUM('Month 1'!DI27:DJ57,'Month 2'!DI27:DJ57,'Month 3'!DI27:DJ57)&gt;0,AVERAGE('Month 1'!DI27:DJ57,'Month 2'!DI27:DJ57,'Month 3'!DI27:DJ57)," ")</f>
        <v xml:space="preserve"> </v>
      </c>
      <c r="DJ27" s="255"/>
      <c r="DK27" s="51"/>
      <c r="DL27" s="258" t="str">
        <f>IF(SUM('Month 1'!DL27:DM57,'Month 2'!DL27:DM57,'Month 3'!DL27:DM57)&gt;0,AVERAGE('Month 1'!DL27:DM57,'Month 2'!DL27:DM57,'Month 3'!DL27:DM57)," ")</f>
        <v xml:space="preserve"> </v>
      </c>
      <c r="DM27" s="259"/>
      <c r="DN27" s="615" t="str">
        <f ca="1">IF(SUM('Month 1'!DN27:DO57,'Month 2'!DN27:DO57,'Month 3'!DN27:DO57)&gt;0,AVERAGE('Month 1'!DN27:DO57,'Month 2'!DN27:DO57,'Month 3'!DN27:DO57)," ")</f>
        <v xml:space="preserve"> </v>
      </c>
      <c r="DO27" s="255"/>
      <c r="DP27" s="51"/>
      <c r="DQ27" s="258" t="str">
        <f>IF(SUM('Month 1'!DQ27:DR57,'Month 2'!DQ27:DR57,'Month 3'!DQ27:DR57)&gt;0,AVERAGE('Month 1'!DQ27:DR57,'Month 2'!DQ27:DR57,'Month 3'!DQ27:DR57)," ")</f>
        <v xml:space="preserve"> </v>
      </c>
      <c r="DR27" s="259"/>
      <c r="DS27" s="258" t="str">
        <f ca="1">IF(SUM('Month 1'!DS27:DT57,'Month 2'!DS27:DT57,'Month 3'!DS27:DT57)&gt;0,AVERAGE('Month 1'!DS27:DT57,'Month 2'!DS27:DT57,'Month 3'!DS27:DT57)," ")</f>
        <v xml:space="preserve"> </v>
      </c>
      <c r="DT27" s="255"/>
      <c r="DU27" s="51"/>
      <c r="DV27" s="258" t="str">
        <f>IF(SUM('Month 1'!DV27:DW57,'Month 2'!DV27:DW57,'Month 3'!DV27:DW57)&gt;0,AVERAGE('Month 1'!DV27:DW57,'Month 2'!DV27:DW57,'Month 3'!DV27:DW57)," ")</f>
        <v xml:space="preserve"> </v>
      </c>
      <c r="DW27" s="259"/>
      <c r="DX27" s="258" t="str">
        <f ca="1">IF(SUM('Month 1'!DX27:DY57,'Month 2'!DX27:DY57,'Month 3'!DX27:DY57)&gt;0,AVERAGE('Month 1'!DX27:DY57,'Month 2'!DX27:DY57,'Month 3'!DX27:DY57)," ")</f>
        <v xml:space="preserve"> </v>
      </c>
      <c r="DY27" s="255"/>
    </row>
    <row r="28" spans="1:159" ht="14.25" customHeight="1" x14ac:dyDescent="0.2">
      <c r="A28" s="68" t="s">
        <v>86</v>
      </c>
      <c r="B28" s="7"/>
      <c r="C28" s="7"/>
      <c r="D28" s="7"/>
      <c r="E28" s="7"/>
      <c r="F28" s="7"/>
      <c r="G28" s="254" t="str">
        <f>IF(SUM('Month 1'!G58,'Month 2'!G58,'Month 3'!G58)&gt;0,MAX('Month 1'!G58,'Month 2'!G58,'Month 3'!G58)," ")</f>
        <v xml:space="preserve"> </v>
      </c>
      <c r="H28" s="255"/>
      <c r="I28" s="160"/>
      <c r="J28" s="161"/>
      <c r="K28" s="162"/>
      <c r="L28" s="163"/>
      <c r="M28" s="164"/>
      <c r="N28" s="163"/>
      <c r="O28" s="165"/>
      <c r="P28" s="162"/>
      <c r="Q28" s="163"/>
      <c r="R28" s="164"/>
      <c r="S28" s="163"/>
      <c r="T28" s="166"/>
      <c r="U28" s="162"/>
      <c r="V28" s="163"/>
      <c r="W28" s="164"/>
      <c r="X28" s="163"/>
      <c r="Y28" s="166"/>
      <c r="Z28" s="226"/>
      <c r="AA28" s="162"/>
      <c r="AB28" s="163"/>
      <c r="AC28" s="164"/>
      <c r="AD28" s="163"/>
      <c r="AE28" s="166"/>
      <c r="AF28" s="171"/>
      <c r="AG28" s="163"/>
      <c r="AH28" s="164"/>
      <c r="AI28" s="165"/>
      <c r="AJ28" s="166"/>
      <c r="AK28" s="171"/>
      <c r="AL28" s="163"/>
      <c r="AM28" s="164"/>
      <c r="AN28" s="165"/>
      <c r="AO28" s="166"/>
      <c r="AP28" s="171"/>
      <c r="AQ28" s="163"/>
      <c r="AR28" s="164"/>
      <c r="AS28" s="163"/>
      <c r="AT28" s="166"/>
      <c r="AU28" s="171"/>
      <c r="AV28" s="163"/>
      <c r="AW28" s="164"/>
      <c r="AX28" s="163"/>
      <c r="AY28" s="166"/>
      <c r="AZ28" s="226"/>
      <c r="BA28" s="171"/>
      <c r="BB28" s="163"/>
      <c r="BC28" s="164"/>
      <c r="BD28" s="163"/>
      <c r="BE28" s="166"/>
      <c r="BF28" s="171"/>
      <c r="BG28" s="163"/>
      <c r="BH28" s="164"/>
      <c r="BI28" s="165"/>
      <c r="BJ28" s="166"/>
      <c r="BK28" s="171"/>
      <c r="BL28" s="163"/>
      <c r="BM28" s="164"/>
      <c r="BN28" s="165"/>
      <c r="BO28" s="166"/>
      <c r="BP28" s="171"/>
      <c r="BQ28" s="163"/>
      <c r="BR28" s="164"/>
      <c r="BS28" s="163"/>
      <c r="BT28" s="166"/>
      <c r="BU28" s="171"/>
      <c r="BV28" s="163"/>
      <c r="BW28" s="164"/>
      <c r="BX28" s="163"/>
      <c r="BY28" s="166"/>
      <c r="BZ28" s="226"/>
      <c r="CA28" s="162"/>
      <c r="CB28" s="163"/>
      <c r="CC28" s="164"/>
      <c r="CD28" s="163"/>
      <c r="CE28" s="166"/>
      <c r="CF28" s="171"/>
      <c r="CG28" s="163"/>
      <c r="CH28" s="164"/>
      <c r="CI28" s="165"/>
      <c r="CJ28" s="166"/>
      <c r="CK28" s="171"/>
      <c r="CL28" s="163"/>
      <c r="CM28" s="164"/>
      <c r="CN28" s="165"/>
      <c r="CO28" s="166"/>
      <c r="CP28" s="171"/>
      <c r="CQ28" s="163"/>
      <c r="CR28" s="164"/>
      <c r="CS28" s="163"/>
      <c r="CT28" s="166"/>
      <c r="CU28" s="171"/>
      <c r="CV28" s="163"/>
      <c r="CW28" s="164"/>
      <c r="CX28" s="163"/>
      <c r="CY28" s="166"/>
      <c r="CZ28" s="226"/>
      <c r="DA28" s="162"/>
      <c r="DB28" s="163"/>
      <c r="DC28" s="164"/>
      <c r="DD28" s="163"/>
      <c r="DE28" s="166"/>
      <c r="DF28" s="162"/>
      <c r="DG28" s="163"/>
      <c r="DH28" s="164"/>
      <c r="DI28" s="165"/>
      <c r="DJ28" s="166"/>
      <c r="DK28" s="162"/>
      <c r="DL28" s="163"/>
      <c r="DM28" s="164"/>
      <c r="DN28" s="165"/>
      <c r="DO28" s="166"/>
      <c r="DP28" s="162"/>
      <c r="DQ28" s="163"/>
      <c r="DR28" s="164"/>
      <c r="DS28" s="163"/>
      <c r="DT28" s="166"/>
      <c r="DU28" s="162"/>
      <c r="DV28" s="163"/>
      <c r="DW28" s="164"/>
      <c r="DX28" s="163"/>
      <c r="DY28" s="166"/>
    </row>
    <row r="29" spans="1:159" ht="15.75" customHeight="1" x14ac:dyDescent="0.2">
      <c r="A29" s="68" t="s">
        <v>23</v>
      </c>
      <c r="B29" s="7"/>
      <c r="C29" s="7"/>
      <c r="D29" s="7"/>
      <c r="E29" s="7"/>
      <c r="F29" s="7" t="s">
        <v>1</v>
      </c>
      <c r="G29" s="254" t="str">
        <f>IF(SUM('Month 1'!G27:H57,'Month 2'!G27:H57,'Month 3'!G27:H57)&gt;0,MAX('Month 1'!G27:H57,'Month 2'!G27:H57,'Month 3'!G27:H57)," ")</f>
        <v xml:space="preserve"> </v>
      </c>
      <c r="H29" s="255"/>
      <c r="I29" s="254" t="str">
        <f>IF(SUM('Month 1'!I27:J57,'Month 2'!I27:J57,'Month 3'!I27:J57)&gt;0,MAX('Month 1'!I27:J57,'Month 2'!I27:J57,'Month 3'!I27:J57)," ")</f>
        <v xml:space="preserve"> </v>
      </c>
      <c r="J29" s="255"/>
      <c r="K29" s="51"/>
      <c r="L29" s="258" t="str">
        <f>IF(SUM('Month 1'!L27:L57,'Month 2'!L27:L57,'Month 3'!L27:L57)&gt;0,MAX('Month 1'!L27:L57,'Month 2'!L27:L57,'Month 3'!L27:L57)," ")</f>
        <v xml:space="preserve"> </v>
      </c>
      <c r="M29" s="259" t="str">
        <f>IF(SUM('Month 1'!M27:M57,'Month 2'!M27:M57,'Month 3'!M27:M57)&gt;0,MAX('Month 1'!M27:M57,'Month 2'!M27:M57,'Month 3'!M27:M57)," ")</f>
        <v xml:space="preserve"> </v>
      </c>
      <c r="N29" s="258" t="str">
        <f ca="1">IF(SUM('Month 1'!N27:N57,'Month 2'!N27:N57,'Month 3'!N27:N57)&gt;0,MAX('Month 1'!N27:N57,'Month 2'!N27:N57,'Month 3'!N27:N57)," ")</f>
        <v xml:space="preserve"> </v>
      </c>
      <c r="O29" s="255" t="str">
        <f>IF(SUM('Month 1'!O27:O57,'Month 2'!O27:O57,'Month 3'!O27:O57)&gt;0,MAX('Month 1'!O27:O57,'Month 2'!O27:O57,'Month 3'!O27:O57)," ")</f>
        <v xml:space="preserve"> </v>
      </c>
      <c r="P29" s="51"/>
      <c r="Q29" s="258" t="str">
        <f>IF(SUM('Month 1'!Q27:Q57,'Month 2'!Q27:Q57,'Month 3'!Q27:Q57)&gt;0,MAX('Month 1'!Q27:Q57,'Month 2'!Q27:Q57,'Month 3'!Q27:Q57)," ")</f>
        <v xml:space="preserve"> </v>
      </c>
      <c r="R29" s="259" t="str">
        <f>IF(SUM('Month 1'!R27:R57,'Month 2'!R27:R57,'Month 3'!R27:R57)&gt;0,MAX('Month 1'!R27:R57,'Month 2'!R27:R57,'Month 3'!R27:R57)," ")</f>
        <v xml:space="preserve"> </v>
      </c>
      <c r="S29" s="258" t="str">
        <f ca="1">IF(SUM('Month 1'!S27:S57,'Month 2'!S27:S57,'Month 3'!S27:S57)&gt;0,MAX('Month 1'!S27:S57,'Month 2'!S27:S57,'Month 3'!S27:S57)," ")</f>
        <v xml:space="preserve"> </v>
      </c>
      <c r="T29" s="255" t="str">
        <f>IF(SUM('Month 1'!T27:T57,'Month 2'!T27:T57,'Month 3'!T27:T57)&gt;0,MAX('Month 1'!T27:T57,'Month 2'!T27:T57,'Month 3'!T27:T57)," ")</f>
        <v xml:space="preserve"> </v>
      </c>
      <c r="U29" s="51"/>
      <c r="V29" s="258" t="str">
        <f>IF(SUM('Month 1'!V27:V57,'Month 2'!V27:V57,'Month 3'!V27:V57)&gt;0,MAX('Month 1'!V27:V57,'Month 2'!V27:V57,'Month 3'!V27:V57)," ")</f>
        <v xml:space="preserve"> </v>
      </c>
      <c r="W29" s="259" t="str">
        <f>IF(SUM('Month 1'!W27:W57,'Month 2'!W27:W57,'Month 3'!W27:W57)&gt;0,MAX('Month 1'!W27:W57,'Month 2'!W27:W57,'Month 3'!W27:W57)," ")</f>
        <v xml:space="preserve"> </v>
      </c>
      <c r="X29" s="258" t="str">
        <f ca="1">IF(SUM('Month 1'!X27:X57,'Month 2'!X27:X57,'Month 3'!X27:X57)&gt;0,MAX('Month 1'!X27:X57,'Month 2'!X27:X57,'Month 3'!X27:X57)," ")</f>
        <v xml:space="preserve"> </v>
      </c>
      <c r="Y29" s="255" t="str">
        <f>IF(SUM('Month 1'!Y27:Y57,'Month 2'!Y27:Y57,'Month 3'!Y27:Y57)&gt;0,MAX('Month 1'!Y27:Y57,'Month 2'!Y27:Y57,'Month 3'!Y27:Y57)," ")</f>
        <v xml:space="preserve"> </v>
      </c>
      <c r="Z29" s="172" t="s">
        <v>67</v>
      </c>
      <c r="AA29" s="51"/>
      <c r="AB29" s="258" t="str">
        <f>IF(SUM('Month 1'!AB27:AB57,'Month 2'!AB27:AB57,'Month 3'!AB27:AB57)&gt;0,MAX('Month 1'!AB27:AB57,'Month 2'!AB27:AB57,'Month 3'!AB27:AB57)," ")</f>
        <v xml:space="preserve"> </v>
      </c>
      <c r="AC29" s="259" t="str">
        <f>IF(SUM('Month 1'!AC27:AC57,'Month 2'!AC27:AC57,'Month 3'!AC27:AC57)&gt;0,MAX('Month 1'!AC27:AC57,'Month 2'!AC27:AC57,'Month 3'!AC27:AC57)," ")</f>
        <v xml:space="preserve"> </v>
      </c>
      <c r="AD29" s="258" t="str">
        <f ca="1">IF(SUM('Month 1'!AD27:AD57,'Month 2'!AD27:AD57,'Month 3'!AD27:AD57)&gt;0,MAX('Month 1'!AD27:AD57,'Month 2'!AD27:AD57,'Month 3'!AD27:AD57)," ")</f>
        <v xml:space="preserve"> </v>
      </c>
      <c r="AE29" s="255" t="str">
        <f>IF(SUM('Month 1'!AE27:AE57,'Month 2'!AE27:AE57,'Month 3'!AE27:AE57)&gt;0,MAX('Month 1'!AE27:AE57,'Month 2'!AE27:AE57,'Month 3'!AE27:AE57)," ")</f>
        <v xml:space="preserve"> </v>
      </c>
      <c r="AF29" s="170"/>
      <c r="AG29" s="258" t="str">
        <f>IF(SUM('Month 1'!AG27:AG57,'Month 2'!AG27:AG57,'Month 3'!AG27:AG57)&gt;0,MAX('Month 1'!AG27:AG57,'Month 2'!AG27:AG57,'Month 3'!AG27:AG57)," ")</f>
        <v xml:space="preserve"> </v>
      </c>
      <c r="AH29" s="259" t="str">
        <f>IF(SUM('Month 1'!AH27:AH57,'Month 2'!AH27:AH57,'Month 3'!AH27:AH57)&gt;0,MAX('Month 1'!AH27:AH57,'Month 2'!AH27:AH57,'Month 3'!AH27:AH57)," ")</f>
        <v xml:space="preserve"> </v>
      </c>
      <c r="AI29" s="615" t="str">
        <f ca="1">IF(SUM('Month 1'!AI27:AI57,'Month 2'!AI27:AI57,'Month 3'!AI27:AI57)&gt;0,MAX('Month 1'!AI27:AI57,'Month 2'!AI27:AI57,'Month 3'!AI27:AI57)," ")</f>
        <v xml:space="preserve"> </v>
      </c>
      <c r="AJ29" s="255" t="str">
        <f>IF(SUM('Month 1'!AJ27:AJ57,'Month 2'!AJ27:AJ57,'Month 3'!AJ27:AJ57)&gt;0,MAX('Month 1'!AJ27:AJ57,'Month 2'!AJ27:AJ57,'Month 3'!AJ27:AJ57)," ")</f>
        <v xml:space="preserve"> </v>
      </c>
      <c r="AK29" s="170"/>
      <c r="AL29" s="258" t="str">
        <f>IF(SUM('Month 1'!AL27:AL57,'Month 2'!AL27:AL57,'Month 3'!AL27:AL57)&gt;0,MAX('Month 1'!AL27:AL57,'Month 2'!AL27:AL57,'Month 3'!AL27:AL57)," ")</f>
        <v xml:space="preserve"> </v>
      </c>
      <c r="AM29" s="259" t="str">
        <f>IF(SUM('Month 1'!AM27:AM57,'Month 2'!AM27:AM57,'Month 3'!AM27:AM57)&gt;0,MAX('Month 1'!AM27:AM57,'Month 2'!AM27:AM57,'Month 3'!AM27:AM57)," ")</f>
        <v xml:space="preserve"> </v>
      </c>
      <c r="AN29" s="615" t="str">
        <f ca="1">IF(SUM('Month 1'!AN27:AN57,'Month 2'!AN27:AN57,'Month 3'!AN27:AN57)&gt;0,MAX('Month 1'!AN27:AN57,'Month 2'!AN27:AN57,'Month 3'!AN27:AN57)," ")</f>
        <v xml:space="preserve"> </v>
      </c>
      <c r="AO29" s="255" t="str">
        <f>IF(SUM('Month 1'!AO27:AO57,'Month 2'!AO27:AO57,'Month 3'!AO27:AO57)&gt;0,MAX('Month 1'!AO27:AO57,'Month 2'!AO27:AO57,'Month 3'!AO27:AO57)," ")</f>
        <v xml:space="preserve"> </v>
      </c>
      <c r="AP29" s="170"/>
      <c r="AQ29" s="258" t="str">
        <f>IF(SUM('Month 1'!AQ27:AQ57,'Month 2'!AQ27:AQ57,'Month 3'!AQ27:AQ57)&gt;0,MAX('Month 1'!AQ27:AQ57,'Month 2'!AQ27:AQ57,'Month 3'!AQ27:AQ57)," ")</f>
        <v xml:space="preserve"> </v>
      </c>
      <c r="AR29" s="259" t="str">
        <f>IF(SUM('Month 1'!AR27:AR57,'Month 2'!AR27:AR57,'Month 3'!AR27:AR57)&gt;0,MAX('Month 1'!AR27:AR57,'Month 2'!AR27:AR57,'Month 3'!AR27:AR57)," ")</f>
        <v xml:space="preserve"> </v>
      </c>
      <c r="AS29" s="258" t="str">
        <f ca="1">IF(SUM('Month 1'!AS27:AS57,'Month 2'!AS27:AS57,'Month 3'!AS27:AS57)&gt;0,MAX('Month 1'!AS27:AS57,'Month 2'!AS27:AS57,'Month 3'!AS27:AS57)," ")</f>
        <v xml:space="preserve"> </v>
      </c>
      <c r="AT29" s="255" t="str">
        <f>IF(SUM('Month 1'!AT27:AT57,'Month 2'!AT27:AT57,'Month 3'!AT27:AT57)&gt;0,MAX('Month 1'!AT27:AT57,'Month 2'!AT27:AT57,'Month 3'!AT27:AT57)," ")</f>
        <v xml:space="preserve"> </v>
      </c>
      <c r="AU29" s="170"/>
      <c r="AV29" s="258" t="str">
        <f>IF(SUM('Month 1'!AV27:AV57,'Month 2'!AV27:AV57,'Month 3'!AV27:AV57)&gt;0,MAX('Month 1'!AV27:AV57,'Month 2'!AV27:AV57,'Month 3'!AV27:AV57)," ")</f>
        <v xml:space="preserve"> </v>
      </c>
      <c r="AW29" s="259" t="str">
        <f>IF(SUM('Month 1'!AW27:AW57,'Month 2'!AW27:AW57,'Month 3'!AW27:AW57)&gt;0,MAX('Month 1'!AW27:AW57,'Month 2'!AW27:AW57,'Month 3'!AW27:AW57)," ")</f>
        <v xml:space="preserve"> </v>
      </c>
      <c r="AX29" s="258" t="str">
        <f ca="1">IF(SUM('Month 1'!AX27:AX57,'Month 2'!AX27:AX57,'Month 3'!AX27:AX57)&gt;0,MAX('Month 1'!AX27:AX57,'Month 2'!AX27:AX57,'Month 3'!AX27:AX57)," ")</f>
        <v xml:space="preserve"> </v>
      </c>
      <c r="AY29" s="255" t="str">
        <f>IF(SUM('Month 1'!AY27:AY57,'Month 2'!AY27:AY57,'Month 3'!AY27:AY57)&gt;0,MAX('Month 1'!AY27:AY57,'Month 2'!AY27:AY57,'Month 3'!AY27:AY57)," ")</f>
        <v xml:space="preserve"> </v>
      </c>
      <c r="AZ29" s="172" t="s">
        <v>67</v>
      </c>
      <c r="BA29" s="170"/>
      <c r="BB29" s="258" t="str">
        <f>IF(SUM('Month 1'!BB27:BB57,'Month 2'!BB27:BB57,'Month 3'!BB27:BB57)&gt;0,MAX('Month 1'!BB27:BB57,'Month 2'!BB27:BB57,'Month 3'!BB27:BB57)," ")</f>
        <v xml:space="preserve"> </v>
      </c>
      <c r="BC29" s="259" t="str">
        <f>IF(SUM('Month 1'!BC27:BC57,'Month 2'!BC27:BC57,'Month 3'!BC27:BC57)&gt;0,MAX('Month 1'!BC27:BC57,'Month 2'!BC27:BC57,'Month 3'!BC27:BC57)," ")</f>
        <v xml:space="preserve"> </v>
      </c>
      <c r="BD29" s="258" t="str">
        <f ca="1">IF(SUM('Month 1'!BD27:BD57,'Month 2'!BD27:BD57,'Month 3'!BD27:BD57)&gt;0,MAX('Month 1'!BD27:BD57,'Month 2'!BD27:BD57,'Month 3'!BD27:BD57)," ")</f>
        <v xml:space="preserve"> </v>
      </c>
      <c r="BE29" s="255" t="str">
        <f>IF(SUM('Month 1'!BE27:BE57,'Month 2'!BE27:BE57,'Month 3'!BE27:BE57)&gt;0,MAX('Month 1'!BE27:BE57,'Month 2'!BE27:BE57,'Month 3'!BE27:BE57)," ")</f>
        <v xml:space="preserve"> </v>
      </c>
      <c r="BF29" s="170"/>
      <c r="BG29" s="258" t="str">
        <f>IF(SUM('Month 1'!BG27:BG57,'Month 2'!BG27:BG57,'Month 3'!BG27:BG57)&gt;0,MAX('Month 1'!BG27:BG57,'Month 2'!BG27:BG57,'Month 3'!BG27:BG57)," ")</f>
        <v xml:space="preserve"> </v>
      </c>
      <c r="BH29" s="259" t="str">
        <f>IF(SUM('Month 1'!BH27:BH57,'Month 2'!BH27:BH57,'Month 3'!BH27:BH57)&gt;0,MAX('Month 1'!BH27:BH57,'Month 2'!BH27:BH57,'Month 3'!BH27:BH57)," ")</f>
        <v xml:space="preserve"> </v>
      </c>
      <c r="BI29" s="615" t="str">
        <f ca="1">IF(SUM('Month 1'!BI27:BI57,'Month 2'!BI27:BI57,'Month 3'!BI27:BI57)&gt;0,MAX('Month 1'!BI27:BI57,'Month 2'!BI27:BI57,'Month 3'!BI27:BI57)," ")</f>
        <v xml:space="preserve"> </v>
      </c>
      <c r="BJ29" s="255" t="str">
        <f>IF(SUM('Month 1'!BJ27:BJ57,'Month 2'!BJ27:BJ57,'Month 3'!BJ27:BJ57)&gt;0,MAX('Month 1'!BJ27:BJ57,'Month 2'!BJ27:BJ57,'Month 3'!BJ27:BJ57)," ")</f>
        <v xml:space="preserve"> </v>
      </c>
      <c r="BK29" s="170"/>
      <c r="BL29" s="258" t="str">
        <f>IF(SUM('Month 1'!BL27:BL57,'Month 2'!BL27:BL57,'Month 3'!BL27:BL57)&gt;0,MAX('Month 1'!BL27:BL57,'Month 2'!BL27:BL57,'Month 3'!BL27:BL57)," ")</f>
        <v xml:space="preserve"> </v>
      </c>
      <c r="BM29" s="259" t="str">
        <f>IF(SUM('Month 1'!BM27:BM57,'Month 2'!BM27:BM57,'Month 3'!BM27:BM57)&gt;0,MAX('Month 1'!BM27:BM57,'Month 2'!BM27:BM57,'Month 3'!BM27:BM57)," ")</f>
        <v xml:space="preserve"> </v>
      </c>
      <c r="BN29" s="615" t="str">
        <f ca="1">IF(SUM('Month 1'!BN27:BN57,'Month 2'!BN27:BN57,'Month 3'!BN27:BN57)&gt;0,MAX('Month 1'!BN27:BN57,'Month 2'!BN27:BN57,'Month 3'!BN27:BN57)," ")</f>
        <v xml:space="preserve"> </v>
      </c>
      <c r="BO29" s="255" t="str">
        <f>IF(SUM('Month 1'!BO27:BO57,'Month 2'!BO27:BO57,'Month 3'!BO27:BO57)&gt;0,MAX('Month 1'!BO27:BO57,'Month 2'!BO27:BO57,'Month 3'!BO27:BO57)," ")</f>
        <v xml:space="preserve"> </v>
      </c>
      <c r="BP29" s="170"/>
      <c r="BQ29" s="258" t="str">
        <f>IF(SUM('Month 1'!BQ27:BQ57,'Month 2'!BQ27:BQ57,'Month 3'!BQ27:BQ57)&gt;0,MAX('Month 1'!BQ27:BQ57,'Month 2'!BQ27:BQ57,'Month 3'!BQ27:BQ57)," ")</f>
        <v xml:space="preserve"> </v>
      </c>
      <c r="BR29" s="259" t="str">
        <f>IF(SUM('Month 1'!BR27:BR57,'Month 2'!BR27:BR57,'Month 3'!BR27:BR57)&gt;0,MAX('Month 1'!BR27:BR57,'Month 2'!BR27:BR57,'Month 3'!BR27:BR57)," ")</f>
        <v xml:space="preserve"> </v>
      </c>
      <c r="BS29" s="258" t="str">
        <f ca="1">IF(SUM('Month 1'!BS27:BS57,'Month 2'!BS27:BS57,'Month 3'!BS27:BS57)&gt;0,MAX('Month 1'!BS27:BS57,'Month 2'!BS27:BS57,'Month 3'!BS27:BS57)," ")</f>
        <v xml:space="preserve"> </v>
      </c>
      <c r="BT29" s="255" t="str">
        <f>IF(SUM('Month 1'!BT27:BT57,'Month 2'!BT27:BT57,'Month 3'!BT27:BT57)&gt;0,MAX('Month 1'!BT27:BT57,'Month 2'!BT27:BT57,'Month 3'!BT27:BT57)," ")</f>
        <v xml:space="preserve"> </v>
      </c>
      <c r="BU29" s="170"/>
      <c r="BV29" s="258" t="str">
        <f>IF(SUM('Month 1'!BV27:BV57,'Month 2'!BV27:BV57,'Month 3'!BV27:BV57)&gt;0,MAX('Month 1'!BV27:BV57,'Month 2'!BV27:BV57,'Month 3'!BV27:BV57)," ")</f>
        <v xml:space="preserve"> </v>
      </c>
      <c r="BW29" s="259" t="str">
        <f>IF(SUM('Month 1'!BW27:BW57,'Month 2'!BW27:BW57,'Month 3'!BW27:BW57)&gt;0,MAX('Month 1'!BW27:BW57,'Month 2'!BW27:BW57,'Month 3'!BW27:BW57)," ")</f>
        <v xml:space="preserve"> </v>
      </c>
      <c r="BX29" s="258" t="str">
        <f ca="1">IF(SUM('Month 1'!BX27:BX57,'Month 2'!BX27:BX57,'Month 3'!BX27:BX57)&gt;0,MAX('Month 1'!BX27:BX57,'Month 2'!BX27:BX57,'Month 3'!BX27:BX57)," ")</f>
        <v xml:space="preserve"> </v>
      </c>
      <c r="BY29" s="255" t="str">
        <f>IF(SUM('Month 1'!BY27:BY57,'Month 2'!BY27:BY57,'Month 3'!BY27:BY57)&gt;0,MAX('Month 1'!BY27:BY57,'Month 2'!BY27:BY57,'Month 3'!BY27:BY57)," ")</f>
        <v xml:space="preserve"> </v>
      </c>
      <c r="BZ29" s="172" t="s">
        <v>67</v>
      </c>
      <c r="CA29" s="51"/>
      <c r="CB29" s="258" t="str">
        <f>IF(SUM('Month 1'!CB27:CB57,'Month 2'!CB27:CB57,'Month 3'!CB27:CB57)&gt;0,MAX('Month 1'!CB27:CB57,'Month 2'!CB27:CB57,'Month 3'!CB27:CB57)," ")</f>
        <v xml:space="preserve"> </v>
      </c>
      <c r="CC29" s="259" t="str">
        <f>IF(SUM('Month 1'!CC27:CC57,'Month 2'!CC27:CC57,'Month 3'!CC27:CC57)&gt;0,MAX('Month 1'!CC27:CC57,'Month 2'!CC27:CC57,'Month 3'!CC27:CC57)," ")</f>
        <v xml:space="preserve"> </v>
      </c>
      <c r="CD29" s="258" t="str">
        <f ca="1">IF(SUM('Month 1'!CD27:CD57,'Month 2'!CD27:CD57,'Month 3'!CD27:CD57)&gt;0,MAX('Month 1'!CD27:CD57,'Month 2'!CD27:CD57,'Month 3'!CD27:CD57)," ")</f>
        <v xml:space="preserve"> </v>
      </c>
      <c r="CE29" s="255" t="str">
        <f>IF(SUM('Month 1'!CE27:CE57,'Month 2'!CE27:CE57,'Month 3'!CE27:CE57)&gt;0,MAX('Month 1'!CE27:CE57,'Month 2'!CE27:CE57,'Month 3'!CE27:CE57)," ")</f>
        <v xml:space="preserve"> </v>
      </c>
      <c r="CF29" s="170"/>
      <c r="CG29" s="258" t="str">
        <f>IF(SUM('Month 1'!CG27:CG57,'Month 2'!CG27:CG57,'Month 3'!CG27:CG57)&gt;0,MAX('Month 1'!CG27:CG57,'Month 2'!CG27:CG57,'Month 3'!CG27:CG57)," ")</f>
        <v xml:space="preserve"> </v>
      </c>
      <c r="CH29" s="259" t="str">
        <f>IF(SUM('Month 1'!CH27:CH57,'Month 2'!CH27:CH57,'Month 3'!CH27:CH57)&gt;0,MAX('Month 1'!CH27:CH57,'Month 2'!CH27:CH57,'Month 3'!CH27:CH57)," ")</f>
        <v xml:space="preserve"> </v>
      </c>
      <c r="CI29" s="615" t="str">
        <f ca="1">IF(SUM('Month 1'!CI27:CI57,'Month 2'!CI27:CI57,'Month 3'!CI27:CI57)&gt;0,MAX('Month 1'!CI27:CI57,'Month 2'!CI27:CI57,'Month 3'!CI27:CI57)," ")</f>
        <v xml:space="preserve"> </v>
      </c>
      <c r="CJ29" s="255" t="str">
        <f>IF(SUM('Month 1'!CJ27:CJ57,'Month 2'!CJ27:CJ57,'Month 3'!CJ27:CJ57)&gt;0,MAX('Month 1'!CJ27:CJ57,'Month 2'!CJ27:CJ57,'Month 3'!CJ27:CJ57)," ")</f>
        <v xml:space="preserve"> </v>
      </c>
      <c r="CK29" s="170"/>
      <c r="CL29" s="258" t="str">
        <f>IF(SUM('Month 1'!CL27:CL57,'Month 2'!CL27:CL57,'Month 3'!CL27:CL57)&gt;0,MAX('Month 1'!CL27:CL57,'Month 2'!CL27:CL57,'Month 3'!CL27:CL57)," ")</f>
        <v xml:space="preserve"> </v>
      </c>
      <c r="CM29" s="259" t="str">
        <f>IF(SUM('Month 1'!CM27:CM57,'Month 2'!CM27:CM57,'Month 3'!CM27:CM57)&gt;0,MAX('Month 1'!CM27:CM57,'Month 2'!CM27:CM57,'Month 3'!CM27:CM57)," ")</f>
        <v xml:space="preserve"> </v>
      </c>
      <c r="CN29" s="615" t="str">
        <f ca="1">IF(SUM('Month 1'!CN27:CN57,'Month 2'!CN27:CN57,'Month 3'!CN27:CN57)&gt;0,MAX('Month 1'!CN27:CN57,'Month 2'!CN27:CN57,'Month 3'!CN27:CN57)," ")</f>
        <v xml:space="preserve"> </v>
      </c>
      <c r="CO29" s="255" t="str">
        <f>IF(SUM('Month 1'!CO27:CO57,'Month 2'!CO27:CO57,'Month 3'!CO27:CO57)&gt;0,MAX('Month 1'!CO27:CO57,'Month 2'!CO27:CO57,'Month 3'!CO27:CO57)," ")</f>
        <v xml:space="preserve"> </v>
      </c>
      <c r="CP29" s="170"/>
      <c r="CQ29" s="258" t="str">
        <f>IF(SUM('Month 1'!CQ27:CQ57,'Month 2'!CQ27:CQ57,'Month 3'!CQ27:CQ57)&gt;0,MAX('Month 1'!CQ27:CQ57,'Month 2'!CQ27:CQ57,'Month 3'!CQ27:CQ57)," ")</f>
        <v xml:space="preserve"> </v>
      </c>
      <c r="CR29" s="259" t="str">
        <f>IF(SUM('Month 1'!CR27:CR57,'Month 2'!CR27:CR57,'Month 3'!CR27:CR57)&gt;0,MAX('Month 1'!CR27:CR57,'Month 2'!CR27:CR57,'Month 3'!CR27:CR57)," ")</f>
        <v xml:space="preserve"> </v>
      </c>
      <c r="CS29" s="258" t="str">
        <f ca="1">IF(SUM('Month 1'!CS27:CS57,'Month 2'!CS27:CS57,'Month 3'!CS27:CS57)&gt;0,MAX('Month 1'!CS27:CS57,'Month 2'!CS27:CS57,'Month 3'!CS27:CS57)," ")</f>
        <v xml:space="preserve"> </v>
      </c>
      <c r="CT29" s="255" t="str">
        <f>IF(SUM('Month 1'!CT27:CT57,'Month 2'!CT27:CT57,'Month 3'!CT27:CT57)&gt;0,MAX('Month 1'!CT27:CT57,'Month 2'!CT27:CT57,'Month 3'!CT27:CT57)," ")</f>
        <v xml:space="preserve"> </v>
      </c>
      <c r="CU29" s="170"/>
      <c r="CV29" s="258" t="str">
        <f>IF(SUM('Month 1'!CV27:CV57,'Month 2'!CV27:CV57,'Month 3'!CV27:CV57)&gt;0,MAX('Month 1'!CV27:CV57,'Month 2'!CV27:CV57,'Month 3'!CV27:CV57)," ")</f>
        <v xml:space="preserve"> </v>
      </c>
      <c r="CW29" s="259" t="str">
        <f>IF(SUM('Month 1'!CW27:CW57,'Month 2'!CW27:CW57,'Month 3'!CW27:CW57)&gt;0,MAX('Month 1'!CW27:CW57,'Month 2'!CW27:CW57,'Month 3'!CW27:CW57)," ")</f>
        <v xml:space="preserve"> </v>
      </c>
      <c r="CX29" s="258" t="str">
        <f ca="1">IF(SUM('Month 1'!CX27:CX57,'Month 2'!CX27:CX57,'Month 3'!CX27:CX57)&gt;0,MAX('Month 1'!CX27:CX57,'Month 2'!CX27:CX57,'Month 3'!CX27:CX57)," ")</f>
        <v xml:space="preserve"> </v>
      </c>
      <c r="CY29" s="255" t="str">
        <f>IF(SUM('Month 1'!CY27:CY57,'Month 2'!CY27:CY57,'Month 3'!CY27:CY57)&gt;0,MAX('Month 1'!CY27:CY57,'Month 2'!CY27:CY57,'Month 3'!CY27:CY57)," ")</f>
        <v xml:space="preserve"> </v>
      </c>
      <c r="CZ29" s="172" t="s">
        <v>67</v>
      </c>
      <c r="DA29" s="51"/>
      <c r="DB29" s="258" t="str">
        <f>IF(SUM('Month 1'!DB27:DB57,'Month 2'!DB27:DB57,'Month 3'!DB27:DB57)&gt;0,MAX('Month 1'!DB27:DB57,'Month 2'!DB27:DB57,'Month 3'!DB27:DB57)," ")</f>
        <v xml:space="preserve"> </v>
      </c>
      <c r="DC29" s="259" t="str">
        <f>IF(SUM('Month 1'!DC27:DC57,'Month 2'!DC27:DC57,'Month 3'!DC27:DC57)&gt;0,MAX('Month 1'!DC27:DC57,'Month 2'!DC27:DC57,'Month 3'!DC27:DC57)," ")</f>
        <v xml:space="preserve"> </v>
      </c>
      <c r="DD29" s="258" t="str">
        <f ca="1">IF(SUM('Month 1'!DD27:DD57,'Month 2'!DD27:DD57,'Month 3'!DD27:DD57)&gt;0,MAX('Month 1'!DD27:DD57,'Month 2'!DD27:DD57,'Month 3'!DD27:DD57)," ")</f>
        <v xml:space="preserve"> </v>
      </c>
      <c r="DE29" s="255" t="str">
        <f>IF(SUM('Month 1'!DE27:DE57,'Month 2'!DE27:DE57,'Month 3'!DE27:DE57)&gt;0,MAX('Month 1'!DE27:DE57,'Month 2'!DE27:DE57,'Month 3'!DE27:DE57)," ")</f>
        <v xml:space="preserve"> </v>
      </c>
      <c r="DF29" s="51"/>
      <c r="DG29" s="258" t="str">
        <f>IF(SUM('Month 1'!DG27:DG57,'Month 2'!DG27:DG57,'Month 3'!DG27:DG57)&gt;0,MAX('Month 1'!DG27:DG57,'Month 2'!DG27:DG57,'Month 3'!DG27:DG57)," ")</f>
        <v xml:space="preserve"> </v>
      </c>
      <c r="DH29" s="259" t="str">
        <f>IF(SUM('Month 1'!DH27:DH57,'Month 2'!DH27:DH57,'Month 3'!DH27:DH57)&gt;0,MAX('Month 1'!DH27:DH57,'Month 2'!DH27:DH57,'Month 3'!DH27:DH57)," ")</f>
        <v xml:space="preserve"> </v>
      </c>
      <c r="DI29" s="615" t="str">
        <f ca="1">IF(SUM('Month 1'!DI27:DI57,'Month 2'!DI27:DI57,'Month 3'!DI27:DI57)&gt;0,MAX('Month 1'!DI27:DI57,'Month 2'!DI27:DI57,'Month 3'!DI27:DI57)," ")</f>
        <v xml:space="preserve"> </v>
      </c>
      <c r="DJ29" s="255" t="str">
        <f>IF(SUM('Month 1'!DJ27:DJ57,'Month 2'!DJ27:DJ57,'Month 3'!DJ27:DJ57)&gt;0,MAX('Month 1'!DJ27:DJ57,'Month 2'!DJ27:DJ57,'Month 3'!DJ27:DJ57)," ")</f>
        <v xml:space="preserve"> </v>
      </c>
      <c r="DK29" s="51"/>
      <c r="DL29" s="258" t="str">
        <f>IF(SUM('Month 1'!DL27:DL57,'Month 2'!DL27:DL57,'Month 3'!DL27:DL57)&gt;0,MAX('Month 1'!DL27:DL57,'Month 2'!DL27:DL57,'Month 3'!DL27:DL57)," ")</f>
        <v xml:space="preserve"> </v>
      </c>
      <c r="DM29" s="259" t="str">
        <f>IF(SUM('Month 1'!DM27:DM57,'Month 2'!DM27:DM57,'Month 3'!DM27:DM57)&gt;0,MAX('Month 1'!DM27:DM57,'Month 2'!DM27:DM57,'Month 3'!DM27:DM57)," ")</f>
        <v xml:space="preserve"> </v>
      </c>
      <c r="DN29" s="615" t="str">
        <f ca="1">IF(SUM('Month 1'!DN27:DN57,'Month 2'!DN27:DN57,'Month 3'!DN27:DN57)&gt;0,MAX('Month 1'!DN27:DN57,'Month 2'!DN27:DN57,'Month 3'!DN27:DN57)," ")</f>
        <v xml:space="preserve"> </v>
      </c>
      <c r="DO29" s="255" t="str">
        <f>IF(SUM('Month 1'!DO27:DO57,'Month 2'!DO27:DO57,'Month 3'!DO27:DO57)&gt;0,MAX('Month 1'!DO27:DO57,'Month 2'!DO27:DO57,'Month 3'!DO27:DO57)," ")</f>
        <v xml:space="preserve"> </v>
      </c>
      <c r="DP29" s="51"/>
      <c r="DQ29" s="258" t="str">
        <f>IF(SUM('Month 1'!DQ27:DQ57,'Month 2'!DQ27:DQ57,'Month 3'!DQ27:DQ57)&gt;0,MAX('Month 1'!DQ27:DQ57,'Month 2'!DQ27:DQ57,'Month 3'!DQ27:DQ57)," ")</f>
        <v xml:space="preserve"> </v>
      </c>
      <c r="DR29" s="259" t="str">
        <f>IF(SUM('Month 1'!DR27:DR57,'Month 2'!DR27:DR57,'Month 3'!DR27:DR57)&gt;0,MAX('Month 1'!DR27:DR57,'Month 2'!DR27:DR57,'Month 3'!DR27:DR57)," ")</f>
        <v xml:space="preserve"> </v>
      </c>
      <c r="DS29" s="258" t="str">
        <f ca="1">IF(SUM('Month 1'!DS27:DS57,'Month 2'!DS27:DS57,'Month 3'!DS27:DS57)&gt;0,MAX('Month 1'!DS27:DS57,'Month 2'!DS27:DS57,'Month 3'!DS27:DS57)," ")</f>
        <v xml:space="preserve"> </v>
      </c>
      <c r="DT29" s="255" t="str">
        <f>IF(SUM('Month 1'!DT27:DT57,'Month 2'!DT27:DT57,'Month 3'!DT27:DT57)&gt;0,MAX('Month 1'!DT27:DT57,'Month 2'!DT27:DT57,'Month 3'!DT27:DT57)," ")</f>
        <v xml:space="preserve"> </v>
      </c>
      <c r="DU29" s="51"/>
      <c r="DV29" s="258" t="str">
        <f>IF(SUM('Month 1'!DV27:DV57,'Month 2'!DV27:DV57,'Month 3'!DV27:DV57)&gt;0,MAX('Month 1'!DV27:DV57,'Month 2'!DV27:DV57,'Month 3'!DV27:DV57)," ")</f>
        <v xml:space="preserve"> </v>
      </c>
      <c r="DW29" s="259" t="str">
        <f>IF(SUM('Month 1'!DW27:DW57,'Month 2'!DW27:DW57,'Month 3'!DW27:DW57)&gt;0,MAX('Month 1'!DW27:DW57,'Month 2'!DW27:DW57,'Month 3'!DW27:DW57)," ")</f>
        <v xml:space="preserve"> </v>
      </c>
      <c r="DX29" s="258" t="str">
        <f ca="1">IF(SUM('Month 1'!DX27:DX57,'Month 2'!DX27:DX57,'Month 3'!DX27:DX57)&gt;0,MAX('Month 1'!DX27:DX57,'Month 2'!DX27:DX57,'Month 3'!DX27:DX57)," ")</f>
        <v xml:space="preserve"> </v>
      </c>
      <c r="DY29" s="255" t="str">
        <f>IF(SUM('Month 1'!DY27:DY57,'Month 2'!DY27:DY57,'Month 3'!DY27:DY57)&gt;0,MAX('Month 1'!DY27:DY57,'Month 2'!DY27:DY57,'Month 3'!DY27:DY57)," ")</f>
        <v xml:space="preserve"> </v>
      </c>
    </row>
    <row r="30" spans="1:159" ht="15" customHeight="1" thickBot="1" x14ac:dyDescent="0.25">
      <c r="A30" s="68" t="s">
        <v>24</v>
      </c>
      <c r="B30" s="7"/>
      <c r="C30" s="7"/>
      <c r="D30" s="7"/>
      <c r="E30" s="7"/>
      <c r="F30" s="7" t="s">
        <v>1</v>
      </c>
      <c r="G30" s="256" t="str">
        <f>IF(SUM('Month 1'!G27:H57,'Month 2'!G27:H57,'Month 3'!G27:H57)&gt;0,MIN('Month 1'!G27:H57,'Month 2'!G27:H57,'Month 3'!G27:H57),"")</f>
        <v/>
      </c>
      <c r="H30" s="257"/>
      <c r="I30" s="256" t="str">
        <f>IF(SUM('Month 1'!I27:J57,'Month 2'!I27:J57,'Month 3'!I27:J57)&gt;0,MIN('Month 1'!I27:J57,'Month 2'!I27:J57,'Month 3'!I27:J57),"")</f>
        <v/>
      </c>
      <c r="J30" s="257"/>
      <c r="K30" s="51"/>
      <c r="L30" s="258" t="str">
        <f>IF(SUM('Month 1'!L27:L57,'Month 2'!L27:L57,'Month 3'!L27:L57)&gt;0,MIN('Month 1'!L27:L57,'Month 2'!L27:L57,'Month 3'!L27:L57),"")</f>
        <v/>
      </c>
      <c r="M30" s="259" t="str">
        <f>IF(SUM('Month 1'!M27:M57,'Month 2'!M27:M57,'Month 3'!M27:M57)&gt;0,MIN('Month 1'!M27:M57,'Month 2'!M27:M57,'Month 3'!M27:M57),"")</f>
        <v/>
      </c>
      <c r="N30" s="258" t="str">
        <f ca="1">IF(SUM('Month 1'!N27:N57,'Month 2'!N27:N57,'Month 3'!N27:N57)&gt;0,MIN('Month 1'!N27:N57,'Month 2'!N27:N57,'Month 3'!N27:N57),"")</f>
        <v/>
      </c>
      <c r="O30" s="255" t="str">
        <f>IF(SUM('Month 1'!O27:O57,'Month 2'!O27:O57,'Month 3'!O27:O57)&gt;0,MIN('Month 1'!O27:O57,'Month 2'!O27:O57,'Month 3'!O27:O57),"")</f>
        <v/>
      </c>
      <c r="P30" s="51"/>
      <c r="Q30" s="258" t="str">
        <f>IF(SUM('Month 1'!Q27:Q57,'Month 2'!Q27:Q57,'Month 3'!Q27:Q57)&gt;0,MIN('Month 1'!Q27:Q57,'Month 2'!Q27:Q57,'Month 3'!Q27:Q57),"")</f>
        <v/>
      </c>
      <c r="R30" s="259" t="str">
        <f>IF(SUM('Month 1'!R27:R57,'Month 2'!R27:R57,'Month 3'!R27:R57)&gt;0,MIN('Month 1'!R27:R57,'Month 2'!R27:R57,'Month 3'!R27:R57),"")</f>
        <v/>
      </c>
      <c r="S30" s="258" t="str">
        <f ca="1">IF(SUM('Month 1'!S27:S57,'Month 2'!S27:S57,'Month 3'!S27:S57)&gt;0,MIN('Month 1'!S27:S57,'Month 2'!S27:S57,'Month 3'!S27:S57),"")</f>
        <v/>
      </c>
      <c r="T30" s="255" t="str">
        <f>IF(SUM('Month 1'!T27:T57,'Month 2'!T27:T57,'Month 3'!T27:T57)&gt;0,MIN('Month 1'!T27:T57,'Month 2'!T27:T57,'Month 3'!T27:T57),"")</f>
        <v/>
      </c>
      <c r="U30" s="51"/>
      <c r="V30" s="258" t="str">
        <f>IF(SUM('Month 1'!V27:V57,'Month 2'!V27:V57,'Month 3'!V27:V57)&gt;0,MIN('Month 1'!V27:V57,'Month 2'!V27:V57,'Month 3'!V27:V57),"")</f>
        <v/>
      </c>
      <c r="W30" s="259" t="str">
        <f>IF(SUM('Month 1'!W27:W57,'Month 2'!W27:W57,'Month 3'!W27:W57)&gt;0,MIN('Month 1'!W27:W57,'Month 2'!W27:W57,'Month 3'!W27:W57),"")</f>
        <v/>
      </c>
      <c r="X30" s="258" t="str">
        <f ca="1">IF(SUM('Month 1'!X27:X57,'Month 2'!X27:X57,'Month 3'!X27:X57)&gt;0,MIN('Month 1'!X27:X57,'Month 2'!X27:X57,'Month 3'!X27:X57),"")</f>
        <v/>
      </c>
      <c r="Y30" s="255" t="str">
        <f>IF(SUM('Month 1'!Y27:Y57,'Month 2'!Y27:Y57,'Month 3'!Y27:Y57)&gt;0,MIN('Month 1'!Y27:Y57,'Month 2'!Y27:Y57,'Month 3'!Y27:Y57),"")</f>
        <v/>
      </c>
      <c r="Z30" s="172" t="s">
        <v>68</v>
      </c>
      <c r="AA30" s="51"/>
      <c r="AB30" s="258" t="str">
        <f>IF(SUM('Month 1'!AB27:AB57,'Month 2'!AB27:AB57,'Month 3'!AB27:AB57)&gt;0,MIN('Month 1'!AB27:AB57,'Month 2'!AB27:AB57,'Month 3'!AB27:AB57),"")</f>
        <v/>
      </c>
      <c r="AC30" s="259" t="str">
        <f>IF(SUM('Month 1'!AC27:AC57,'Month 2'!AC27:AC57,'Month 3'!AC27:AC57)&gt;0,MIN('Month 1'!AC27:AC57,'Month 2'!AC27:AC57,'Month 3'!AC27:AC57),"")</f>
        <v/>
      </c>
      <c r="AD30" s="258" t="str">
        <f ca="1">IF(SUM('Month 1'!AD27:AD57,'Month 2'!AD27:AD57,'Month 3'!AD27:AD57)&gt;0,MIN('Month 1'!AD27:AD57,'Month 2'!AD27:AD57,'Month 3'!AD27:AD57),"")</f>
        <v/>
      </c>
      <c r="AE30" s="255" t="str">
        <f>IF(SUM('Month 1'!AE27:AE57,'Month 2'!AE27:AE57,'Month 3'!AE27:AE57)&gt;0,MIN('Month 1'!AE27:AE57,'Month 2'!AE27:AE57,'Month 3'!AE27:AE57),"")</f>
        <v/>
      </c>
      <c r="AF30" s="170"/>
      <c r="AG30" s="258" t="str">
        <f>IF(SUM('Month 1'!AG27:AG57,'Month 2'!AG27:AG57,'Month 3'!AG27:AG57)&gt;0,MIN('Month 1'!AG27:AG57,'Month 2'!AG27:AG57,'Month 3'!AG27:AG57),"")</f>
        <v/>
      </c>
      <c r="AH30" s="259" t="str">
        <f>IF(SUM('Month 1'!AH27:AH57,'Month 2'!AH27:AH57,'Month 3'!AH27:AH57)&gt;0,MIN('Month 1'!AH27:AH57,'Month 2'!AH27:AH57,'Month 3'!AH27:AH57),"")</f>
        <v/>
      </c>
      <c r="AI30" s="615" t="str">
        <f ca="1">IF(SUM('Month 1'!AI27:AI57,'Month 2'!AI27:AI57,'Month 3'!AI27:AI57)&gt;0,MIN('Month 1'!AI27:AI57,'Month 2'!AI27:AI57,'Month 3'!AI27:AI57),"")</f>
        <v/>
      </c>
      <c r="AJ30" s="255" t="str">
        <f>IF(SUM('Month 1'!AJ27:AJ57,'Month 2'!AJ27:AJ57,'Month 3'!AJ27:AJ57)&gt;0,MIN('Month 1'!AJ27:AJ57,'Month 2'!AJ27:AJ57,'Month 3'!AJ27:AJ57),"")</f>
        <v/>
      </c>
      <c r="AK30" s="170"/>
      <c r="AL30" s="258" t="str">
        <f>IF(SUM('Month 1'!AL27:AL57,'Month 2'!AL27:AL57,'Month 3'!AL27:AL57)&gt;0,MIN('Month 1'!AL27:AL57,'Month 2'!AL27:AL57,'Month 3'!AL27:AL57),"")</f>
        <v/>
      </c>
      <c r="AM30" s="259"/>
      <c r="AN30" s="615" t="str">
        <f ca="1">IF(SUM('Month 1'!AN27:AN57,'Month 2'!AN27:AN57,'Month 3'!AN27:AN57)&gt;0,MIN('Month 1'!AN27:AN57,'Month 2'!AN27:AN57,'Month 3'!AN27:AN57),"")</f>
        <v/>
      </c>
      <c r="AO30" s="255" t="str">
        <f>IF(SUM('Month 1'!AO27:AO57,'Month 2'!AO27:AO57,'Month 3'!AO27:AO57)&gt;0,MIN('Month 1'!AO27:AO57,'Month 2'!AO27:AO57,'Month 3'!AO27:AO57),"")</f>
        <v/>
      </c>
      <c r="AP30" s="170"/>
      <c r="AQ30" s="258" t="str">
        <f>IF(SUM('Month 1'!AQ27:AQ57,'Month 2'!AQ27:AQ57,'Month 3'!AQ27:AQ57)&gt;0,MIN('Month 1'!AQ27:AQ57,'Month 2'!AQ27:AQ57,'Month 3'!AQ27:AQ57),"")</f>
        <v/>
      </c>
      <c r="AR30" s="259" t="str">
        <f>IF(SUM('Month 1'!AR27:AR57,'Month 2'!AR27:AR57,'Month 3'!AR27:AR57)&gt;0,MIN('Month 1'!AR27:AR57,'Month 2'!AR27:AR57,'Month 3'!AR27:AR57),"")</f>
        <v/>
      </c>
      <c r="AS30" s="258" t="str">
        <f ca="1">IF(SUM('Month 1'!AS27:AS57,'Month 2'!AS27:AS57,'Month 3'!AS27:AS57)&gt;0,MIN('Month 1'!AS27:AS57,'Month 2'!AS27:AS57,'Month 3'!AS27:AS57),"")</f>
        <v/>
      </c>
      <c r="AT30" s="255" t="str">
        <f>IF(SUM('Month 1'!AT27:AT57,'Month 2'!AT27:AT57,'Month 3'!AT27:AT57)&gt;0,MIN('Month 1'!AT27:AT57,'Month 2'!AT27:AT57,'Month 3'!AT27:AT57),"")</f>
        <v/>
      </c>
      <c r="AU30" s="170"/>
      <c r="AV30" s="258" t="str">
        <f>IF(SUM('Month 1'!AV27:AV57,'Month 2'!AV27:AV57,'Month 3'!AV27:AV57)&gt;0,MIN('Month 1'!AV27:AV57,'Month 2'!AV27:AV57,'Month 3'!AV27:AV57),"")</f>
        <v/>
      </c>
      <c r="AW30" s="259" t="str">
        <f>IF(SUM('Month 1'!AW27:AW57,'Month 2'!AW27:AW57,'Month 3'!AW27:AW57)&gt;0,MIN('Month 1'!AW27:AW57,'Month 2'!AW27:AW57,'Month 3'!AW27:AW57),"")</f>
        <v/>
      </c>
      <c r="AX30" s="258" t="str">
        <f ca="1">IF(SUM('Month 1'!AX27:AX57,'Month 2'!AX27:AX57,'Month 3'!AX27:AX57)&gt;0,MIN('Month 1'!AX27:AX57,'Month 2'!AX27:AX57,'Month 3'!AX27:AX57),"")</f>
        <v/>
      </c>
      <c r="AY30" s="255" t="str">
        <f>IF(SUM('Month 1'!AY27:AY57,'Month 2'!AY27:AY57,'Month 3'!AY27:AY57)&gt;0,MIN('Month 1'!AY27:AY57,'Month 2'!AY27:AY57,'Month 3'!AY27:AY57),"")</f>
        <v/>
      </c>
      <c r="AZ30" s="172" t="s">
        <v>68</v>
      </c>
      <c r="BA30" s="170"/>
      <c r="BB30" s="258" t="str">
        <f>IF(SUM('Month 1'!BB27:BB57,'Month 2'!BB27:BB57,'Month 3'!BB27:BB57)&gt;0,MIN('Month 1'!BB27:BB57,'Month 2'!BB27:BB57,'Month 3'!BB27:BB57),"")</f>
        <v/>
      </c>
      <c r="BC30" s="259" t="str">
        <f>IF(SUM('Month 1'!BC27:BC57,'Month 2'!BC27:BC57,'Month 3'!BC27:BC57)&gt;0,MIN('Month 1'!BC27:BC57,'Month 2'!BC27:BC57,'Month 3'!BC27:BC57),"")</f>
        <v/>
      </c>
      <c r="BD30" s="258" t="str">
        <f ca="1">IF(SUM('Month 1'!BD27:BD57,'Month 2'!BD27:BD57,'Month 3'!BD27:BD57)&gt;0,MIN('Month 1'!BD27:BD57,'Month 2'!BD27:BD57,'Month 3'!BD27:BD57),"")</f>
        <v/>
      </c>
      <c r="BE30" s="255" t="str">
        <f>IF(SUM('Month 1'!BE27:BE57,'Month 2'!BE27:BE57,'Month 3'!BE27:BE57)&gt;0,MIN('Month 1'!BE27:BE57,'Month 2'!BE27:BE57,'Month 3'!BE27:BE57),"")</f>
        <v/>
      </c>
      <c r="BF30" s="170"/>
      <c r="BG30" s="258" t="str">
        <f>IF(SUM('Month 1'!BG27:BG57,'Month 2'!BG27:BG57,'Month 3'!BG27:BG57)&gt;0,MIN('Month 1'!BG27:BG57,'Month 2'!BG27:BG57,'Month 3'!BG27:BG57),"")</f>
        <v/>
      </c>
      <c r="BH30" s="259" t="str">
        <f>IF(SUM('Month 1'!BH27:BH57,'Month 2'!BH27:BH57,'Month 3'!BH27:BH57)&gt;0,MIN('Month 1'!BH27:BH57,'Month 2'!BH27:BH57,'Month 3'!BH27:BH57),"")</f>
        <v/>
      </c>
      <c r="BI30" s="615" t="str">
        <f ca="1">IF(SUM('Month 1'!BI27:BI57,'Month 2'!BI27:BI57,'Month 3'!BI27:BI57)&gt;0,MIN('Month 1'!BI27:BI57,'Month 2'!BI27:BI57,'Month 3'!BI27:BI57),"")</f>
        <v/>
      </c>
      <c r="BJ30" s="255" t="str">
        <f>IF(SUM('Month 1'!BJ27:BJ57,'Month 2'!BJ27:BJ57,'Month 3'!BJ27:BJ57)&gt;0,MIN('Month 1'!BJ27:BJ57,'Month 2'!BJ27:BJ57,'Month 3'!BJ27:BJ57),"")</f>
        <v/>
      </c>
      <c r="BK30" s="170"/>
      <c r="BL30" s="258" t="str">
        <f>IF(SUM('Month 1'!BL27:BL57,'Month 2'!BL27:BL57,'Month 3'!BL27:BL57)&gt;0,MIN('Month 1'!BL27:BL57,'Month 2'!BL27:BL57,'Month 3'!BL27:BL57),"")</f>
        <v/>
      </c>
      <c r="BM30" s="259"/>
      <c r="BN30" s="615" t="str">
        <f ca="1">IF(SUM('Month 1'!BN27:BN57,'Month 2'!BN27:BN57,'Month 3'!BN27:BN57)&gt;0,MIN('Month 1'!BN27:BN57,'Month 2'!BN27:BN57,'Month 3'!BN27:BN57),"")</f>
        <v/>
      </c>
      <c r="BO30" s="255" t="str">
        <f>IF(SUM('Month 1'!BO27:BO57,'Month 2'!BO27:BO57,'Month 3'!BO27:BO57)&gt;0,MIN('Month 1'!BO27:BO57,'Month 2'!BO27:BO57,'Month 3'!BO27:BO57),"")</f>
        <v/>
      </c>
      <c r="BP30" s="170"/>
      <c r="BQ30" s="258" t="str">
        <f>IF(SUM('Month 1'!BQ27:BQ57,'Month 2'!BQ27:BQ57,'Month 3'!BQ27:BQ57)&gt;0,MIN('Month 1'!BQ27:BQ57,'Month 2'!BQ27:BQ57,'Month 3'!BQ27:BQ57),"")</f>
        <v/>
      </c>
      <c r="BR30" s="259" t="str">
        <f>IF(SUM('Month 1'!BR27:BR57,'Month 2'!BR27:BR57,'Month 3'!BR27:BR57)&gt;0,MIN('Month 1'!BR27:BR57,'Month 2'!BR27:BR57,'Month 3'!BR27:BR57),"")</f>
        <v/>
      </c>
      <c r="BS30" s="258" t="str">
        <f ca="1">IF(SUM('Month 1'!BS27:BS57,'Month 2'!BS27:BS57,'Month 3'!BS27:BS57)&gt;0,MIN('Month 1'!BS27:BS57,'Month 2'!BS27:BS57,'Month 3'!BS27:BS57),"")</f>
        <v/>
      </c>
      <c r="BT30" s="255" t="str">
        <f>IF(SUM('Month 1'!BT27:BT57,'Month 2'!BT27:BT57,'Month 3'!BT27:BT57)&gt;0,MIN('Month 1'!BT27:BT57,'Month 2'!BT27:BT57,'Month 3'!BT27:BT57),"")</f>
        <v/>
      </c>
      <c r="BU30" s="170"/>
      <c r="BV30" s="258" t="str">
        <f>IF(SUM('Month 1'!BV27:BV57,'Month 2'!BV27:BV57,'Month 3'!BV27:BV57)&gt;0,MIN('Month 1'!BV27:BV57,'Month 2'!BV27:BV57,'Month 3'!BV27:BV57),"")</f>
        <v/>
      </c>
      <c r="BW30" s="259" t="str">
        <f>IF(SUM('Month 1'!BW27:BW57,'Month 2'!BW27:BW57,'Month 3'!BW27:BW57)&gt;0,MIN('Month 1'!BW27:BW57,'Month 2'!BW27:BW57,'Month 3'!BW27:BW57),"")</f>
        <v/>
      </c>
      <c r="BX30" s="258" t="str">
        <f ca="1">IF(SUM('Month 1'!BX27:BX57,'Month 2'!BX27:BX57,'Month 3'!BX27:BX57)&gt;0,MIN('Month 1'!BX27:BX57,'Month 2'!BX27:BX57,'Month 3'!BX27:BX57),"")</f>
        <v/>
      </c>
      <c r="BY30" s="255" t="str">
        <f>IF(SUM('Month 1'!BY27:BY57,'Month 2'!BY27:BY57,'Month 3'!BY27:BY57)&gt;0,MIN('Month 1'!BY27:BY57,'Month 2'!BY27:BY57,'Month 3'!BY27:BY57),"")</f>
        <v/>
      </c>
      <c r="BZ30" s="172" t="s">
        <v>68</v>
      </c>
      <c r="CA30" s="51"/>
      <c r="CB30" s="258" t="str">
        <f>IF(SUM('Month 1'!CB27:CB57,'Month 2'!CB27:CB57,'Month 3'!CB27:CB57)&gt;0,MIN('Month 1'!CB27:CB57,'Month 2'!CB27:CB57,'Month 3'!CB27:CB57),"")</f>
        <v/>
      </c>
      <c r="CC30" s="259" t="str">
        <f>IF(SUM('Month 1'!CC27:CC57,'Month 2'!CC27:CC57,'Month 3'!CC27:CC57)&gt;0,MIN('Month 1'!CC27:CC57,'Month 2'!CC27:CC57,'Month 3'!CC27:CC57),"")</f>
        <v/>
      </c>
      <c r="CD30" s="258" t="str">
        <f ca="1">IF(SUM('Month 1'!CD27:CD57,'Month 2'!CD27:CD57,'Month 3'!CD27:CD57)&gt;0,MIN('Month 1'!CD27:CD57,'Month 2'!CD27:CD57,'Month 3'!CD27:CD57),"")</f>
        <v/>
      </c>
      <c r="CE30" s="255" t="str">
        <f>IF(SUM('Month 1'!CE27:CE57,'Month 2'!CE27:CE57,'Month 3'!CE27:CE57)&gt;0,MIN('Month 1'!CE27:CE57,'Month 2'!CE27:CE57,'Month 3'!CE27:CE57),"")</f>
        <v/>
      </c>
      <c r="CF30" s="170"/>
      <c r="CG30" s="258" t="str">
        <f>IF(SUM('Month 1'!CG27:CG57,'Month 2'!CG27:CG57,'Month 3'!CG27:CG57)&gt;0,MIN('Month 1'!CG27:CG57,'Month 2'!CG27:CG57,'Month 3'!CG27:CG57),"")</f>
        <v/>
      </c>
      <c r="CH30" s="259" t="str">
        <f>IF(SUM('Month 1'!CH27:CH57,'Month 2'!CH27:CH57,'Month 3'!CH27:CH57)&gt;0,MIN('Month 1'!CH27:CH57,'Month 2'!CH27:CH57,'Month 3'!CH27:CH57),"")</f>
        <v/>
      </c>
      <c r="CI30" s="615" t="str">
        <f ca="1">IF(SUM('Month 1'!CI27:CI57,'Month 2'!CI27:CI57,'Month 3'!CI27:CI57)&gt;0,MIN('Month 1'!CI27:CI57,'Month 2'!CI27:CI57,'Month 3'!CI27:CI57),"")</f>
        <v/>
      </c>
      <c r="CJ30" s="255" t="str">
        <f>IF(SUM('Month 1'!CJ27:CJ57,'Month 2'!CJ27:CJ57,'Month 3'!CJ27:CJ57)&gt;0,MIN('Month 1'!CJ27:CJ57,'Month 2'!CJ27:CJ57,'Month 3'!CJ27:CJ57),"")</f>
        <v/>
      </c>
      <c r="CK30" s="170"/>
      <c r="CL30" s="258" t="str">
        <f>IF(SUM('Month 1'!CL27:CL57,'Month 2'!CL27:CL57,'Month 3'!CL27:CL57)&gt;0,MIN('Month 1'!CL27:CL57,'Month 2'!CL27:CL57,'Month 3'!CL27:CL57),"")</f>
        <v/>
      </c>
      <c r="CM30" s="259"/>
      <c r="CN30" s="615" t="str">
        <f ca="1">IF(SUM('Month 1'!CN27:CN57,'Month 2'!CN27:CN57,'Month 3'!CN27:CN57)&gt;0,MIN('Month 1'!CN27:CN57,'Month 2'!CN27:CN57,'Month 3'!CN27:CN57),"")</f>
        <v/>
      </c>
      <c r="CO30" s="255" t="str">
        <f>IF(SUM('Month 1'!CO27:CO57,'Month 2'!CO27:CO57,'Month 3'!CO27:CO57)&gt;0,MIN('Month 1'!CO27:CO57,'Month 2'!CO27:CO57,'Month 3'!CO27:CO57),"")</f>
        <v/>
      </c>
      <c r="CP30" s="170"/>
      <c r="CQ30" s="258" t="str">
        <f>IF(SUM('Month 1'!CQ27:CQ57,'Month 2'!CQ27:CQ57,'Month 3'!CQ27:CQ57)&gt;0,MIN('Month 1'!CQ27:CQ57,'Month 2'!CQ27:CQ57,'Month 3'!CQ27:CQ57),"")</f>
        <v/>
      </c>
      <c r="CR30" s="259" t="str">
        <f>IF(SUM('Month 1'!CR27:CR57,'Month 2'!CR27:CR57,'Month 3'!CR27:CR57)&gt;0,MIN('Month 1'!CR27:CR57,'Month 2'!CR27:CR57,'Month 3'!CR27:CR57),"")</f>
        <v/>
      </c>
      <c r="CS30" s="258" t="str">
        <f ca="1">IF(SUM('Month 1'!CS27:CS57,'Month 2'!CS27:CS57,'Month 3'!CS27:CS57)&gt;0,MIN('Month 1'!CS27:CS57,'Month 2'!CS27:CS57,'Month 3'!CS27:CS57),"")</f>
        <v/>
      </c>
      <c r="CT30" s="255" t="str">
        <f>IF(SUM('Month 1'!CT27:CT57,'Month 2'!CT27:CT57,'Month 3'!CT27:CT57)&gt;0,MIN('Month 1'!CT27:CT57,'Month 2'!CT27:CT57,'Month 3'!CT27:CT57),"")</f>
        <v/>
      </c>
      <c r="CU30" s="170"/>
      <c r="CV30" s="258" t="str">
        <f>IF(SUM('Month 1'!CV27:CV57,'Month 2'!CV27:CV57,'Month 3'!CV27:CV57)&gt;0,MIN('Month 1'!CV27:CV57,'Month 2'!CV27:CV57,'Month 3'!CV27:CV57),"")</f>
        <v/>
      </c>
      <c r="CW30" s="259" t="str">
        <f>IF(SUM('Month 1'!CW27:CW57,'Month 2'!CW27:CW57,'Month 3'!CW27:CW57)&gt;0,MIN('Month 1'!CW27:CW57,'Month 2'!CW27:CW57,'Month 3'!CW27:CW57),"")</f>
        <v/>
      </c>
      <c r="CX30" s="258" t="str">
        <f ca="1">IF(SUM('Month 1'!CX27:CX57,'Month 2'!CX27:CX57,'Month 3'!CX27:CX57)&gt;0,MIN('Month 1'!CX27:CX57,'Month 2'!CX27:CX57,'Month 3'!CX27:CX57),"")</f>
        <v/>
      </c>
      <c r="CY30" s="255" t="str">
        <f>IF(SUM('Month 1'!CY27:CY57,'Month 2'!CY27:CY57,'Month 3'!CY27:CY57)&gt;0,MIN('Month 1'!CY27:CY57,'Month 2'!CY27:CY57,'Month 3'!CY27:CY57),"")</f>
        <v/>
      </c>
      <c r="CZ30" s="172" t="s">
        <v>68</v>
      </c>
      <c r="DA30" s="51"/>
      <c r="DB30" s="258" t="str">
        <f>IF(SUM('Month 1'!DB27:DB57,'Month 2'!DB27:DB57,'Month 3'!DB27:DB57)&gt;0,MIN('Month 1'!DB27:DB57,'Month 2'!DB27:DB57,'Month 3'!DB27:DB57),"")</f>
        <v/>
      </c>
      <c r="DC30" s="259" t="str">
        <f>IF(SUM('Month 1'!DC27:DC57,'Month 2'!DC27:DC57,'Month 3'!DC27:DC57)&gt;0,MIN('Month 1'!DC27:DC57,'Month 2'!DC27:DC57,'Month 3'!DC27:DC57),"")</f>
        <v/>
      </c>
      <c r="DD30" s="258" t="str">
        <f ca="1">IF(SUM('Month 1'!DD27:DD57,'Month 2'!DD27:DD57,'Month 3'!DD27:DD57)&gt;0,MIN('Month 1'!DD27:DD57,'Month 2'!DD27:DD57,'Month 3'!DD27:DD57),"")</f>
        <v/>
      </c>
      <c r="DE30" s="255" t="str">
        <f>IF(SUM('Month 1'!DE27:DE57,'Month 2'!DE27:DE57,'Month 3'!DE27:DE57)&gt;0,MIN('Month 1'!DE27:DE57,'Month 2'!DE27:DE57,'Month 3'!DE27:DE57),"")</f>
        <v/>
      </c>
      <c r="DF30" s="51"/>
      <c r="DG30" s="258" t="str">
        <f>IF(SUM('Month 1'!DG27:DG57,'Month 2'!DG27:DG57,'Month 3'!DG27:DG57)&gt;0,MIN('Month 1'!DG27:DG57,'Month 2'!DG27:DG57,'Month 3'!DG27:DG57),"")</f>
        <v/>
      </c>
      <c r="DH30" s="259" t="str">
        <f>IF(SUM('Month 1'!DH27:DH57,'Month 2'!DH27:DH57,'Month 3'!DH27:DH57)&gt;0,MIN('Month 1'!DH27:DH57,'Month 2'!DH27:DH57,'Month 3'!DH27:DH57),"")</f>
        <v/>
      </c>
      <c r="DI30" s="615" t="str">
        <f ca="1">IF(SUM('Month 1'!DI27:DI57,'Month 2'!DI27:DI57,'Month 3'!DI27:DI57)&gt;0,MIN('Month 1'!DI27:DI57,'Month 2'!DI27:DI57,'Month 3'!DI27:DI57),"")</f>
        <v/>
      </c>
      <c r="DJ30" s="255" t="str">
        <f>IF(SUM('Month 1'!DJ27:DJ57,'Month 2'!DJ27:DJ57,'Month 3'!DJ27:DJ57)&gt;0,MIN('Month 1'!DJ27:DJ57,'Month 2'!DJ27:DJ57,'Month 3'!DJ27:DJ57),"")</f>
        <v/>
      </c>
      <c r="DK30" s="51"/>
      <c r="DL30" s="258" t="str">
        <f>IF(SUM('Month 1'!DL27:DL57,'Month 2'!DL27:DL57,'Month 3'!DL27:DL57)&gt;0,MIN('Month 1'!DL27:DL57,'Month 2'!DL27:DL57,'Month 3'!DL27:DL57),"")</f>
        <v/>
      </c>
      <c r="DM30" s="259"/>
      <c r="DN30" s="615" t="str">
        <f ca="1">IF(SUM('Month 1'!DN27:DN57,'Month 2'!DN27:DN57,'Month 3'!DN27:DN57)&gt;0,MIN('Month 1'!DN27:DN57,'Month 2'!DN27:DN57,'Month 3'!DN27:DN57),"")</f>
        <v/>
      </c>
      <c r="DO30" s="255" t="str">
        <f>IF(SUM('Month 1'!DO27:DO57,'Month 2'!DO27:DO57,'Month 3'!DO27:DO57)&gt;0,MIN('Month 1'!DO27:DO57,'Month 2'!DO27:DO57,'Month 3'!DO27:DO57),"")</f>
        <v/>
      </c>
      <c r="DP30" s="51"/>
      <c r="DQ30" s="258" t="str">
        <f>IF(SUM('Month 1'!DQ27:DQ57,'Month 2'!DQ27:DQ57,'Month 3'!DQ27:DQ57)&gt;0,MIN('Month 1'!DQ27:DQ57,'Month 2'!DQ27:DQ57,'Month 3'!DQ27:DQ57),"")</f>
        <v/>
      </c>
      <c r="DR30" s="259" t="str">
        <f>IF(SUM('Month 1'!DR27:DR57,'Month 2'!DR27:DR57,'Month 3'!DR27:DR57)&gt;0,MIN('Month 1'!DR27:DR57,'Month 2'!DR27:DR57,'Month 3'!DR27:DR57),"")</f>
        <v/>
      </c>
      <c r="DS30" s="258" t="str">
        <f ca="1">IF(SUM('Month 1'!DS27:DS57,'Month 2'!DS27:DS57,'Month 3'!DS27:DS57)&gt;0,MIN('Month 1'!DS27:DS57,'Month 2'!DS27:DS57,'Month 3'!DS27:DS57),"")</f>
        <v/>
      </c>
      <c r="DT30" s="255" t="str">
        <f>IF(SUM('Month 1'!DT27:DT57,'Month 2'!DT27:DT57,'Month 3'!DT27:DT57)&gt;0,MIN('Month 1'!DT27:DT57,'Month 2'!DT27:DT57,'Month 3'!DT27:DT57),"")</f>
        <v/>
      </c>
      <c r="DU30" s="51"/>
      <c r="DV30" s="258" t="str">
        <f>IF(SUM('Month 1'!DV27:DV57,'Month 2'!DV27:DV57,'Month 3'!DV27:DV57)&gt;0,MIN('Month 1'!DV27:DV57,'Month 2'!DV27:DV57,'Month 3'!DV27:DV57),"")</f>
        <v/>
      </c>
      <c r="DW30" s="259" t="str">
        <f>IF(SUM('Month 1'!DW27:DW57,'Month 2'!DW27:DW57,'Month 3'!DW27:DW57)&gt;0,MIN('Month 1'!DW27:DW57,'Month 2'!DW27:DW57,'Month 3'!DW27:DW57),"")</f>
        <v/>
      </c>
      <c r="DX30" s="258" t="str">
        <f ca="1">IF(SUM('Month 1'!DX27:DX57,'Month 2'!DX27:DX57,'Month 3'!DX27:DX57)&gt;0,MIN('Month 1'!DX27:DX57,'Month 2'!DX27:DX57,'Month 3'!DX27:DX57),"")</f>
        <v/>
      </c>
      <c r="DY30" s="255" t="str">
        <f>IF(SUM('Month 1'!DY27:DY57,'Month 2'!DY27:DY57,'Month 3'!DY27:DY57)&gt;0,MIN('Month 1'!DY27:DY57,'Month 2'!DY27:DY57,'Month 3'!DY27:DY57),"")</f>
        <v/>
      </c>
    </row>
    <row r="31" spans="1:159" ht="15" customHeight="1" thickBot="1" x14ac:dyDescent="0.25">
      <c r="A31" s="98" t="s">
        <v>112</v>
      </c>
      <c r="B31" s="21"/>
      <c r="C31" s="21"/>
      <c r="D31" s="21"/>
      <c r="E31" s="21"/>
      <c r="F31" s="63"/>
      <c r="G31" s="276">
        <f>'Zero Count Sheet'!E3</f>
        <v>0</v>
      </c>
      <c r="H31" s="277"/>
      <c r="I31" s="199">
        <f>COUNT('Month 1'!I27:I57,'Month 2'!I27:I57,'Month 3'!I27:I57)</f>
        <v>0</v>
      </c>
      <c r="J31" s="200">
        <f>COUNT('Month 1'!J27:J57,'Month 2'!J27:J57,'Month 3'!J27:J57)</f>
        <v>0</v>
      </c>
      <c r="K31" s="96"/>
      <c r="L31" s="592">
        <f>COUNT('Month 1'!L27:L57,'Month 2'!L27:L57,'Month 3'!L27:L57)</f>
        <v>0</v>
      </c>
      <c r="M31" s="593">
        <f>COUNT('Month 1'!M27:M57,'Month 2'!M27:M57,'Month 3'!M27:M57)</f>
        <v>0</v>
      </c>
      <c r="N31" s="593">
        <f ca="1">COUNT('Month 1'!N27:N57,'Month 2'!N27:N57,'Month 3'!N27:N57)</f>
        <v>0</v>
      </c>
      <c r="O31" s="594">
        <f>COUNT('Month 1'!O27:O57,'Month 2'!O27:O57,'Month 3'!O27:O57)</f>
        <v>0</v>
      </c>
      <c r="P31" s="97"/>
      <c r="Q31" s="592">
        <f>COUNT('Month 1'!Q27:Q57,'Month 2'!Q27:Q57,'Month 3'!Q27:Q57)</f>
        <v>0</v>
      </c>
      <c r="R31" s="593">
        <f>COUNT('Month 1'!R27:R57,'Month 2'!R27:R57,'Month 3'!R27:R57)</f>
        <v>0</v>
      </c>
      <c r="S31" s="593">
        <f ca="1">COUNT('Month 1'!S27:S57,'Month 2'!S27:S57,'Month 3'!S27:S57)</f>
        <v>0</v>
      </c>
      <c r="T31" s="594">
        <f>COUNT('Month 1'!T27:T57,'Month 2'!T27:T57,'Month 3'!T27:T57)</f>
        <v>0</v>
      </c>
      <c r="U31" s="97"/>
      <c r="V31" s="592">
        <f>COUNT('Month 1'!V27:V57,'Month 2'!V27:V57,'Month 3'!V27:V57)</f>
        <v>0</v>
      </c>
      <c r="W31" s="593">
        <f>COUNT('Month 1'!W27:W57,'Month 2'!W27:W57,'Month 3'!W27:W57)</f>
        <v>0</v>
      </c>
      <c r="X31" s="593">
        <f ca="1">COUNT('Month 1'!X27:X57,'Month 2'!X27:X57,'Month 3'!X27:X57)</f>
        <v>0</v>
      </c>
      <c r="Y31" s="594">
        <f>COUNT('Month 1'!Y27:Y57,'Month 2'!Y27:Y57,'Month 3'!Y27:Y57)</f>
        <v>0</v>
      </c>
      <c r="Z31" s="215"/>
      <c r="AA31" s="97"/>
      <c r="AB31" s="592">
        <f>COUNT('Month 1'!AB27:AB57,'Month 2'!AB27:AB57,'Month 3'!AB27:AB57)</f>
        <v>0</v>
      </c>
      <c r="AC31" s="593">
        <f>COUNT('Month 1'!AC27:AC57,'Month 2'!AC27:AC57,'Month 3'!AC27:AC57)</f>
        <v>0</v>
      </c>
      <c r="AD31" s="593">
        <f ca="1">COUNT('Month 1'!AD27:AD57,'Month 2'!AD27:AD57,'Month 3'!AD27:AD57)</f>
        <v>0</v>
      </c>
      <c r="AE31" s="594">
        <f>COUNT('Month 1'!AE27:AE57,'Month 2'!AE27:AE57,'Month 3'!AE27:AE57)</f>
        <v>0</v>
      </c>
      <c r="AF31" s="97"/>
      <c r="AG31" s="592">
        <f>COUNT('Month 1'!AG27:AG57,'Month 2'!AG27:AG57,'Month 3'!AG27:AG57)</f>
        <v>0</v>
      </c>
      <c r="AH31" s="593">
        <f>COUNT('Month 1'!AH27:AH57,'Month 2'!AH27:AH57,'Month 3'!AH27:AH57)</f>
        <v>0</v>
      </c>
      <c r="AI31" s="593">
        <f ca="1">COUNT('Month 1'!AI27:AI57,'Month 2'!AI27:AI57,'Month 3'!AI27:AI57)</f>
        <v>0</v>
      </c>
      <c r="AJ31" s="594">
        <f>COUNT('Month 1'!AJ27:AJ57,'Month 2'!AJ27:AJ57,'Month 3'!AJ27:AJ57)</f>
        <v>0</v>
      </c>
      <c r="AK31" s="97"/>
      <c r="AL31" s="592">
        <f>COUNT('Month 1'!AL27:AL57,'Month 2'!AL27:AL57,'Month 3'!AL27:AL57)</f>
        <v>0</v>
      </c>
      <c r="AM31" s="593">
        <f>COUNT('Month 1'!AM27:AM57,'Month 2'!AM27:AM57,'Month 3'!AM27:AM57)</f>
        <v>0</v>
      </c>
      <c r="AN31" s="593">
        <f ca="1">COUNT('Month 1'!AN27:AN57,'Month 2'!AN27:AN57,'Month 3'!AN27:AN57)</f>
        <v>0</v>
      </c>
      <c r="AO31" s="594">
        <f>COUNT('Month 1'!AO27:AO57,'Month 2'!AO27:AO57,'Month 3'!AO27:AO57)</f>
        <v>0</v>
      </c>
      <c r="AP31" s="97"/>
      <c r="AQ31" s="592">
        <f>COUNT('Month 1'!AQ27:AQ57,'Month 2'!AQ27:AQ57,'Month 3'!AQ27:AQ57)</f>
        <v>0</v>
      </c>
      <c r="AR31" s="593">
        <f>COUNT('Month 1'!AR27:AR57,'Month 2'!AR27:AR57,'Month 3'!AR27:AR57)</f>
        <v>0</v>
      </c>
      <c r="AS31" s="593">
        <f ca="1">COUNT('Month 1'!AS27:AS57,'Month 2'!AS27:AS57,'Month 3'!AS27:AS57)</f>
        <v>0</v>
      </c>
      <c r="AT31" s="594">
        <f>COUNT('Month 1'!AT27:AT57,'Month 2'!AT27:AT57,'Month 3'!AT27:AT57)</f>
        <v>0</v>
      </c>
      <c r="AU31" s="97"/>
      <c r="AV31" s="592">
        <f>COUNT('Month 1'!AV27:AV57,'Month 2'!AV27:AV57,'Month 3'!AV27:AV57)</f>
        <v>0</v>
      </c>
      <c r="AW31" s="593">
        <f>COUNT('Month 1'!AW27:AW57,'Month 2'!AW27:AW57,'Month 3'!AW27:AW57)</f>
        <v>0</v>
      </c>
      <c r="AX31" s="593">
        <f ca="1">COUNT('Month 1'!AX27:AX57,'Month 2'!AX27:AX57,'Month 3'!AX27:AX57)</f>
        <v>0</v>
      </c>
      <c r="AY31" s="594">
        <f>COUNT('Month 1'!AY27:AY57,'Month 2'!AY27:AY57,'Month 3'!AY27:AY57)</f>
        <v>0</v>
      </c>
      <c r="AZ31" s="215"/>
      <c r="BA31" s="97"/>
      <c r="BB31" s="592">
        <f>COUNT('Month 1'!BB27:BB57,'Month 2'!BB27:BB57,'Month 3'!BB27:BB57)</f>
        <v>0</v>
      </c>
      <c r="BC31" s="593">
        <f>COUNT('Month 1'!BC27:BC57,'Month 2'!BC27:BC57,'Month 3'!BC27:BC57)</f>
        <v>0</v>
      </c>
      <c r="BD31" s="593">
        <f ca="1">COUNT('Month 1'!BD27:BD57,'Month 2'!BD27:BD57,'Month 3'!BD27:BD57)</f>
        <v>0</v>
      </c>
      <c r="BE31" s="594">
        <f>COUNT('Month 1'!BE27:BE57,'Month 2'!BE27:BE57,'Month 3'!BE27:BE57)</f>
        <v>0</v>
      </c>
      <c r="BF31" s="97"/>
      <c r="BG31" s="592">
        <f>COUNT('Month 1'!BG27:BG57,'Month 2'!BG27:BG57,'Month 3'!BG27:BG57)</f>
        <v>0</v>
      </c>
      <c r="BH31" s="593">
        <f>COUNT('Month 1'!BH27:BH57,'Month 2'!BH27:BH57,'Month 3'!BH27:BH57)</f>
        <v>0</v>
      </c>
      <c r="BI31" s="593">
        <f ca="1">COUNT('Month 1'!BI27:BI57,'Month 2'!BI27:BI57,'Month 3'!BI27:BI57)</f>
        <v>0</v>
      </c>
      <c r="BJ31" s="594">
        <f>COUNT('Month 1'!BJ27:BJ57,'Month 2'!BJ27:BJ57,'Month 3'!BJ27:BJ57)</f>
        <v>0</v>
      </c>
      <c r="BK31" s="97"/>
      <c r="BL31" s="592">
        <f>COUNT('Month 1'!BL27:BL57,'Month 2'!BL27:BL57,'Month 3'!BL27:BL57)</f>
        <v>0</v>
      </c>
      <c r="BM31" s="593">
        <f>COUNT('Month 1'!BM27:BM57,'Month 2'!BM27:BM57,'Month 3'!BM27:BM57)</f>
        <v>0</v>
      </c>
      <c r="BN31" s="593">
        <f ca="1">COUNT('Month 1'!BN27:BN57,'Month 2'!BN27:BN57,'Month 3'!BN27:BN57)</f>
        <v>0</v>
      </c>
      <c r="BO31" s="594">
        <f>COUNT('Month 1'!BO27:BO57,'Month 2'!BO27:BO57,'Month 3'!BO27:BO57)</f>
        <v>0</v>
      </c>
      <c r="BP31" s="97"/>
      <c r="BQ31" s="592">
        <f>COUNT('Month 1'!BQ27:BQ57,'Month 2'!BQ27:BQ57,'Month 3'!BQ27:BQ57)</f>
        <v>0</v>
      </c>
      <c r="BR31" s="593">
        <f>COUNT('Month 1'!BR27:BR57,'Month 2'!BR27:BR57,'Month 3'!BR27:BR57)</f>
        <v>0</v>
      </c>
      <c r="BS31" s="593">
        <f ca="1">COUNT('Month 1'!BS27:BS57,'Month 2'!BS27:BS57,'Month 3'!BS27:BS57)</f>
        <v>0</v>
      </c>
      <c r="BT31" s="594">
        <f>COUNT('Month 1'!BT27:BT57,'Month 2'!BT27:BT57,'Month 3'!BT27:BT57)</f>
        <v>0</v>
      </c>
      <c r="BU31" s="97"/>
      <c r="BV31" s="592">
        <f>COUNT('Month 1'!BV27:BV57,'Month 2'!BV27:BV57,'Month 3'!BV27:BV57)</f>
        <v>0</v>
      </c>
      <c r="BW31" s="593">
        <f>COUNT('Month 1'!BW27:BW57,'Month 2'!BW27:BW57,'Month 3'!BW27:BW57)</f>
        <v>0</v>
      </c>
      <c r="BX31" s="593">
        <f ca="1">COUNT('Month 1'!BX27:BX57,'Month 2'!BX27:BX57,'Month 3'!BX27:BX57)</f>
        <v>0</v>
      </c>
      <c r="BY31" s="594">
        <f>COUNT('Month 1'!BY27:BY57,'Month 2'!BY27:BY57,'Month 3'!BY27:BY57)</f>
        <v>0</v>
      </c>
      <c r="BZ31" s="215"/>
      <c r="CA31" s="97"/>
      <c r="CB31" s="592">
        <f>COUNT('Month 1'!CB27:CB57,'Month 2'!CB27:CB57,'Month 3'!CB27:CB57)</f>
        <v>0</v>
      </c>
      <c r="CC31" s="593">
        <f>COUNT('Month 1'!CC27:CC57,'Month 2'!CC27:CC57,'Month 3'!CC27:CC57)</f>
        <v>0</v>
      </c>
      <c r="CD31" s="593">
        <f ca="1">COUNT('Month 1'!CD27:CD57,'Month 2'!CD27:CD57,'Month 3'!CD27:CD57)</f>
        <v>0</v>
      </c>
      <c r="CE31" s="594">
        <f>COUNT('Month 1'!CE27:CE57,'Month 2'!CE27:CE57,'Month 3'!CE27:CE57)</f>
        <v>0</v>
      </c>
      <c r="CF31" s="97"/>
      <c r="CG31" s="592">
        <f>COUNT('Month 1'!CG27:CG57,'Month 2'!CG27:CG57,'Month 3'!CG27:CG57)</f>
        <v>0</v>
      </c>
      <c r="CH31" s="593">
        <f>COUNT('Month 1'!CH27:CH57,'Month 2'!CH27:CH57,'Month 3'!CH27:CH57)</f>
        <v>0</v>
      </c>
      <c r="CI31" s="593">
        <f ca="1">COUNT('Month 1'!CI27:CI57,'Month 2'!CI27:CI57,'Month 3'!CI27:CI57)</f>
        <v>0</v>
      </c>
      <c r="CJ31" s="594">
        <f>COUNT('Month 1'!CJ27:CJ57,'Month 2'!CJ27:CJ57,'Month 3'!CJ27:CJ57)</f>
        <v>0</v>
      </c>
      <c r="CK31" s="97"/>
      <c r="CL31" s="592">
        <f>COUNT('Month 1'!CL27:CL57,'Month 2'!CL27:CL57,'Month 3'!CL27:CL57)</f>
        <v>0</v>
      </c>
      <c r="CM31" s="593">
        <f>COUNT('Month 1'!CM27:CM57,'Month 2'!CM27:CM57,'Month 3'!CM27:CM57)</f>
        <v>0</v>
      </c>
      <c r="CN31" s="593">
        <f ca="1">COUNT('Month 1'!CN27:CN57,'Month 2'!CN27:CN57,'Month 3'!CN27:CN57)</f>
        <v>0</v>
      </c>
      <c r="CO31" s="594">
        <f>COUNT('Month 1'!CO27:CO57,'Month 2'!CO27:CO57,'Month 3'!CO27:CO57)</f>
        <v>0</v>
      </c>
      <c r="CP31" s="97"/>
      <c r="CQ31" s="592">
        <f>COUNT('Month 1'!CQ27:CQ57,'Month 2'!CQ27:CQ57,'Month 3'!CQ27:CQ57)</f>
        <v>0</v>
      </c>
      <c r="CR31" s="593">
        <f>COUNT('Month 1'!CR27:CR57,'Month 2'!CR27:CR57,'Month 3'!CR27:CR57)</f>
        <v>0</v>
      </c>
      <c r="CS31" s="593">
        <f ca="1">COUNT('Month 1'!CS27:CS57,'Month 2'!CS27:CS57,'Month 3'!CS27:CS57)</f>
        <v>0</v>
      </c>
      <c r="CT31" s="594">
        <f>COUNT('Month 1'!CT27:CT57,'Month 2'!CT27:CT57,'Month 3'!CT27:CT57)</f>
        <v>0</v>
      </c>
      <c r="CU31" s="97"/>
      <c r="CV31" s="592">
        <f>COUNT('Month 1'!CV27:CV57,'Month 2'!CV27:CV57,'Month 3'!CV27:CV57)</f>
        <v>0</v>
      </c>
      <c r="CW31" s="593">
        <f>COUNT('Month 1'!CW27:CW57,'Month 2'!CW27:CW57,'Month 3'!CW27:CW57)</f>
        <v>0</v>
      </c>
      <c r="CX31" s="593">
        <f ca="1">COUNT('Month 1'!CX27:CX57,'Month 2'!CX27:CX57,'Month 3'!CX27:CX57)</f>
        <v>0</v>
      </c>
      <c r="CY31" s="594">
        <f>COUNT('Month 1'!CY27:CY57,'Month 2'!CY27:CY57,'Month 3'!CY27:CY57)</f>
        <v>0</v>
      </c>
      <c r="CZ31" s="215"/>
      <c r="DA31" s="97"/>
      <c r="DB31" s="592">
        <f>COUNT('Month 1'!DB27:DB57,'Month 2'!DB27:DB57,'Month 3'!DB27:DB57)</f>
        <v>0</v>
      </c>
      <c r="DC31" s="593">
        <f>COUNT('Month 1'!DC27:DC57,'Month 2'!DC27:DC57,'Month 3'!DC27:DC57)</f>
        <v>0</v>
      </c>
      <c r="DD31" s="593">
        <f ca="1">COUNT('Month 1'!DD27:DD57,'Month 2'!DD27:DD57,'Month 3'!DD27:DD57)</f>
        <v>0</v>
      </c>
      <c r="DE31" s="594">
        <f>COUNT('Month 1'!DE27:DE57,'Month 2'!DE27:DE57,'Month 3'!DE27:DE57)</f>
        <v>0</v>
      </c>
      <c r="DF31" s="97"/>
      <c r="DG31" s="592">
        <f>COUNT('Month 1'!DG27:DG57,'Month 2'!DG27:DG57,'Month 3'!DG27:DG57)</f>
        <v>0</v>
      </c>
      <c r="DH31" s="593">
        <f>COUNT('Month 1'!DH27:DH57,'Month 2'!DH27:DH57,'Month 3'!DH27:DH57)</f>
        <v>0</v>
      </c>
      <c r="DI31" s="593">
        <f ca="1">COUNT('Month 1'!DI27:DI57,'Month 2'!DI27:DI57,'Month 3'!DI27:DI57)</f>
        <v>0</v>
      </c>
      <c r="DJ31" s="594">
        <f>COUNT('Month 1'!DJ27:DJ57,'Month 2'!DJ27:DJ57,'Month 3'!DJ27:DJ57)</f>
        <v>0</v>
      </c>
      <c r="DK31" s="97"/>
      <c r="DL31" s="592">
        <f>COUNT('Month 1'!DL27:DL57,'Month 2'!DL27:DL57,'Month 3'!DL27:DL57)</f>
        <v>0</v>
      </c>
      <c r="DM31" s="593">
        <f>COUNT('Month 1'!DM27:DM57,'Month 2'!DM27:DM57,'Month 3'!DM27:DM57)</f>
        <v>0</v>
      </c>
      <c r="DN31" s="593">
        <f ca="1">COUNT('Month 1'!DN27:DN57,'Month 2'!DN27:DN57,'Month 3'!DN27:DN57)</f>
        <v>0</v>
      </c>
      <c r="DO31" s="594">
        <f>COUNT('Month 1'!DO27:DO57,'Month 2'!DO27:DO57,'Month 3'!DO27:DO57)</f>
        <v>0</v>
      </c>
      <c r="DP31" s="97"/>
      <c r="DQ31" s="592">
        <f>COUNT('Month 1'!DQ27:DQ57,'Month 2'!DQ27:DQ57,'Month 3'!DQ27:DQ57)</f>
        <v>0</v>
      </c>
      <c r="DR31" s="593">
        <f>COUNT('Month 1'!DR27:DR57,'Month 2'!DR27:DR57,'Month 3'!DR27:DR57)</f>
        <v>0</v>
      </c>
      <c r="DS31" s="593">
        <f ca="1">COUNT('Month 1'!DS27:DS57,'Month 2'!DS27:DS57,'Month 3'!DS27:DS57)</f>
        <v>0</v>
      </c>
      <c r="DT31" s="594">
        <f>COUNT('Month 1'!DT27:DT57,'Month 2'!DT27:DT57,'Month 3'!DT27:DT57)</f>
        <v>0</v>
      </c>
      <c r="DU31" s="97"/>
      <c r="DV31" s="592">
        <f>COUNT('Month 1'!DV27:DV57,'Month 2'!DV27:DV57,'Month 3'!DV27:DV57)</f>
        <v>0</v>
      </c>
      <c r="DW31" s="593">
        <f>COUNT('Month 1'!DW27:DW57,'Month 2'!DW27:DW57,'Month 3'!DW27:DW57)</f>
        <v>0</v>
      </c>
      <c r="DX31" s="593">
        <f ca="1">COUNT('Month 1'!DX27:DX57,'Month 2'!DX27:DX57,'Month 3'!DX27:DX57)</f>
        <v>0</v>
      </c>
      <c r="DY31" s="594">
        <f>COUNT('Month 1'!DY27:DY57,'Month 2'!DY27:DY57,'Month 3'!DY27:DY57)</f>
        <v>0</v>
      </c>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11"/>
      <c r="EX31" s="111"/>
      <c r="EY31" s="137"/>
      <c r="EZ31" s="137"/>
      <c r="FA31" s="137"/>
      <c r="FB31" s="137"/>
      <c r="FC31" s="137"/>
    </row>
    <row r="32" spans="1:159" ht="19.5" customHeight="1" thickBot="1" x14ac:dyDescent="0.25">
      <c r="A32" s="70" t="s">
        <v>85</v>
      </c>
      <c r="B32" s="2"/>
      <c r="C32" s="2"/>
      <c r="D32" s="2"/>
      <c r="E32" s="2"/>
      <c r="F32" s="61"/>
      <c r="G32" s="268">
        <f>SUM('Month 1'!G27:H57,'Month 2'!G27:H57,'Month 3'!G27:H57)</f>
        <v>0</v>
      </c>
      <c r="H32" s="269"/>
      <c r="I32" s="2"/>
      <c r="J32" s="227" t="s">
        <v>43</v>
      </c>
      <c r="K32" s="48"/>
      <c r="L32" s="48"/>
      <c r="M32" s="25"/>
      <c r="N32" s="25"/>
      <c r="O32" s="25"/>
      <c r="P32" s="25"/>
      <c r="Q32" s="25"/>
      <c r="R32" s="25"/>
      <c r="S32" s="25"/>
      <c r="T32" s="29"/>
      <c r="U32" s="77" t="s">
        <v>46</v>
      </c>
      <c r="V32" s="77"/>
      <c r="W32" s="77"/>
      <c r="X32" s="77"/>
      <c r="Y32" s="79"/>
      <c r="Z32" s="70"/>
      <c r="AA32" s="2"/>
      <c r="AB32" s="2"/>
      <c r="AC32" s="2"/>
      <c r="AD32" s="2"/>
      <c r="AE32" s="2"/>
      <c r="AF32" s="2"/>
      <c r="AG32" s="2"/>
      <c r="AH32" s="2"/>
      <c r="AI32" s="2"/>
      <c r="AJ32" s="2"/>
      <c r="AK32" s="86"/>
      <c r="AL32" s="28" t="s">
        <v>43</v>
      </c>
      <c r="AM32" s="44"/>
      <c r="AN32" s="44"/>
      <c r="AO32" s="44"/>
      <c r="AP32" s="24"/>
      <c r="AQ32" s="24"/>
      <c r="AR32" s="24"/>
      <c r="AS32" s="24"/>
      <c r="AT32" s="29"/>
      <c r="AU32" s="24" t="s">
        <v>46</v>
      </c>
      <c r="AV32" s="24"/>
      <c r="AW32" s="24"/>
      <c r="AX32" s="24"/>
      <c r="AY32" s="29"/>
      <c r="AZ32" s="70"/>
      <c r="BA32" s="2"/>
      <c r="BB32" s="2"/>
      <c r="BC32" s="2"/>
      <c r="BD32" s="2"/>
      <c r="BE32" s="2"/>
      <c r="BF32" s="2"/>
      <c r="BG32" s="2"/>
      <c r="BH32" s="2"/>
      <c r="BI32" s="2"/>
      <c r="BJ32" s="2"/>
      <c r="BK32" s="86"/>
      <c r="BL32" s="28" t="s">
        <v>43</v>
      </c>
      <c r="BM32" s="44"/>
      <c r="BN32" s="44"/>
      <c r="BO32" s="44"/>
      <c r="BP32" s="24"/>
      <c r="BQ32" s="24"/>
      <c r="BR32" s="24"/>
      <c r="BS32" s="24"/>
      <c r="BT32" s="29"/>
      <c r="BU32" s="24" t="s">
        <v>46</v>
      </c>
      <c r="BV32" s="24"/>
      <c r="BW32" s="24"/>
      <c r="BX32" s="24"/>
      <c r="BY32" s="29"/>
      <c r="BZ32" s="70"/>
      <c r="CA32" s="2"/>
      <c r="CB32" s="2"/>
      <c r="CC32" s="2"/>
      <c r="CD32" s="2"/>
      <c r="CE32" s="2"/>
      <c r="CF32" s="2"/>
      <c r="CG32" s="2"/>
      <c r="CH32" s="2"/>
      <c r="CI32" s="2"/>
      <c r="CJ32" s="2"/>
      <c r="CK32" s="86"/>
      <c r="CL32" s="28" t="s">
        <v>43</v>
      </c>
      <c r="CM32" s="44"/>
      <c r="CN32" s="44"/>
      <c r="CO32" s="44"/>
      <c r="CP32" s="24"/>
      <c r="CQ32" s="24"/>
      <c r="CR32" s="24"/>
      <c r="CS32" s="24"/>
      <c r="CT32" s="29"/>
      <c r="CU32" s="24" t="s">
        <v>46</v>
      </c>
      <c r="CV32" s="24"/>
      <c r="CW32" s="24"/>
      <c r="CX32" s="24"/>
      <c r="CY32" s="29"/>
      <c r="CZ32" s="70"/>
      <c r="DA32" s="2"/>
      <c r="DB32" s="2"/>
      <c r="DC32" s="2"/>
      <c r="DD32" s="2"/>
      <c r="DE32" s="2"/>
      <c r="DF32" s="2"/>
      <c r="DG32" s="2"/>
      <c r="DH32" s="2"/>
      <c r="DI32" s="2"/>
      <c r="DJ32" s="2"/>
      <c r="DK32" s="86"/>
      <c r="DL32" s="28" t="s">
        <v>43</v>
      </c>
      <c r="DM32" s="44"/>
      <c r="DN32" s="44"/>
      <c r="DO32" s="44"/>
      <c r="DP32" s="24"/>
      <c r="DQ32" s="24"/>
      <c r="DR32" s="24"/>
      <c r="DS32" s="24"/>
      <c r="DT32" s="29"/>
      <c r="DU32" s="24" t="s">
        <v>46</v>
      </c>
      <c r="DV32" s="24"/>
      <c r="DW32" s="24"/>
      <c r="DX32" s="24"/>
      <c r="DY32" s="29"/>
      <c r="EF32" s="48"/>
      <c r="EG32" s="48"/>
      <c r="EH32" s="48"/>
      <c r="EI32" s="48"/>
      <c r="EJ32" s="25"/>
      <c r="EK32" s="25"/>
      <c r="EL32" s="25"/>
      <c r="EM32" s="25"/>
      <c r="EN32" s="25"/>
      <c r="EO32" s="25"/>
      <c r="EP32" s="25"/>
      <c r="EQ32" s="25"/>
      <c r="ER32" s="25"/>
      <c r="ES32" s="25"/>
    </row>
    <row r="33" spans="1:154" ht="13.5" customHeight="1" x14ac:dyDescent="0.2">
      <c r="A33" s="18"/>
      <c r="B33" s="19"/>
      <c r="C33" s="19"/>
      <c r="D33" s="19"/>
      <c r="E33" s="19"/>
      <c r="F33" s="19"/>
      <c r="G33" s="19"/>
      <c r="H33" s="19"/>
      <c r="I33" s="19"/>
      <c r="J33" s="22"/>
      <c r="M33" s="25"/>
      <c r="N33" s="25"/>
      <c r="O33" s="25"/>
      <c r="P33" s="25"/>
      <c r="Q33" s="25"/>
      <c r="R33" s="25"/>
      <c r="S33" s="25"/>
      <c r="T33" s="26"/>
      <c r="U33" s="25"/>
      <c r="V33" s="25"/>
      <c r="Y33" s="79"/>
      <c r="Z33" s="17" t="s">
        <v>26</v>
      </c>
      <c r="AA33" s="2"/>
      <c r="AB33" s="2"/>
      <c r="AC33" s="2"/>
      <c r="AD33" s="2"/>
      <c r="AE33" s="2"/>
      <c r="AF33" s="2"/>
      <c r="AG33" s="2"/>
      <c r="AH33" s="2"/>
      <c r="AI33" s="2"/>
      <c r="AJ33" s="2"/>
      <c r="AK33" s="65"/>
      <c r="AL33" s="70"/>
      <c r="AM33" s="2"/>
      <c r="AP33" s="25"/>
      <c r="AQ33" s="25"/>
      <c r="AR33" s="25"/>
      <c r="AS33" s="25"/>
      <c r="AT33" s="26"/>
      <c r="AU33" s="25"/>
      <c r="AV33" s="25"/>
      <c r="AW33" s="25"/>
      <c r="AX33" s="25"/>
      <c r="AY33" s="26"/>
      <c r="AZ33" s="17" t="s">
        <v>26</v>
      </c>
      <c r="BA33" s="2"/>
      <c r="BB33" s="2"/>
      <c r="BC33" s="2"/>
      <c r="BD33" s="2"/>
      <c r="BE33" s="2"/>
      <c r="BF33" s="2"/>
      <c r="BG33" s="2"/>
      <c r="BH33" s="2"/>
      <c r="BI33" s="2"/>
      <c r="BJ33" s="2"/>
      <c r="BK33" s="65"/>
      <c r="BL33" s="70"/>
      <c r="BM33" s="2"/>
      <c r="BP33" s="25"/>
      <c r="BQ33" s="25"/>
      <c r="BR33" s="25"/>
      <c r="BS33" s="25"/>
      <c r="BT33" s="26"/>
      <c r="BU33" s="25"/>
      <c r="BV33" s="25"/>
      <c r="BW33" s="25"/>
      <c r="BX33" s="25"/>
      <c r="BY33" s="26"/>
      <c r="BZ33" s="17" t="s">
        <v>26</v>
      </c>
      <c r="CA33" s="2"/>
      <c r="CB33" s="2"/>
      <c r="CC33" s="2"/>
      <c r="CD33" s="2"/>
      <c r="CE33" s="2"/>
      <c r="CF33" s="2"/>
      <c r="CG33" s="2"/>
      <c r="CH33" s="2"/>
      <c r="CI33" s="2"/>
      <c r="CJ33" s="2"/>
      <c r="CK33" s="65"/>
      <c r="CL33" s="70"/>
      <c r="CM33" s="2"/>
      <c r="CP33" s="25"/>
      <c r="CQ33" s="25"/>
      <c r="CR33" s="25"/>
      <c r="CS33" s="25"/>
      <c r="CT33" s="26"/>
      <c r="CU33" s="25"/>
      <c r="CV33" s="25"/>
      <c r="CW33" s="25"/>
      <c r="CX33" s="25"/>
      <c r="CY33" s="26"/>
      <c r="CZ33" s="17" t="s">
        <v>26</v>
      </c>
      <c r="DA33" s="2"/>
      <c r="DB33" s="2"/>
      <c r="DC33" s="2"/>
      <c r="DD33" s="2"/>
      <c r="DE33" s="2"/>
      <c r="DF33" s="2"/>
      <c r="DG33" s="2"/>
      <c r="DH33" s="2"/>
      <c r="DI33" s="2"/>
      <c r="DJ33" s="2"/>
      <c r="DK33" s="65"/>
      <c r="DL33" s="70"/>
      <c r="DM33" s="2"/>
      <c r="DP33" s="25"/>
      <c r="DQ33" s="25"/>
      <c r="DR33" s="25"/>
      <c r="DS33" s="25"/>
      <c r="DT33" s="26"/>
      <c r="DU33" s="25"/>
      <c r="DV33" s="25"/>
      <c r="DW33" s="25"/>
      <c r="DX33" s="25"/>
      <c r="DY33" s="26"/>
      <c r="EJ33" s="25"/>
      <c r="EK33" s="25"/>
      <c r="EL33" s="25"/>
      <c r="EM33" s="25"/>
      <c r="EN33" s="25"/>
      <c r="EO33" s="25"/>
      <c r="EP33" s="25"/>
      <c r="EQ33" s="25"/>
      <c r="ER33" s="25"/>
      <c r="ES33" s="25"/>
      <c r="ET33" s="25"/>
      <c r="EU33" s="25"/>
      <c r="EV33" s="25"/>
      <c r="EW33" s="25"/>
      <c r="EX33" s="25"/>
    </row>
    <row r="34" spans="1:154" ht="9.75" customHeight="1" x14ac:dyDescent="0.2">
      <c r="A34" s="17" t="s">
        <v>26</v>
      </c>
      <c r="B34" s="2"/>
      <c r="C34" s="2"/>
      <c r="D34" s="2"/>
      <c r="E34" s="2"/>
      <c r="F34" s="2"/>
      <c r="G34" s="2"/>
      <c r="H34" s="2"/>
      <c r="I34" s="2"/>
      <c r="J34" s="240" t="str">
        <f>IF('Month 3'!J65="","",'Month 3'!J65)</f>
        <v/>
      </c>
      <c r="K34" s="241" t="str">
        <f>IF('Month 1'!K65="","",'Month 1'!K65)</f>
        <v/>
      </c>
      <c r="L34" s="241" t="str">
        <f>IF('Month 1'!L65="","",'Month 1'!L65)</f>
        <v/>
      </c>
      <c r="M34" s="241" t="str">
        <f>IF('Month 1'!M65="","",'Month 1'!M65)</f>
        <v/>
      </c>
      <c r="N34" s="241" t="str">
        <f>IF('Month 1'!N65="","",'Month 1'!N65)</f>
        <v/>
      </c>
      <c r="O34" s="241" t="str">
        <f>IF('Month 1'!O65="","",'Month 1'!O65)</f>
        <v/>
      </c>
      <c r="P34" s="241" t="str">
        <f>IF('Month 1'!P65="","",'Month 1'!P65)</f>
        <v/>
      </c>
      <c r="Q34" s="241" t="str">
        <f>IF('Month 1'!Q65="","",'Month 1'!Q65)</f>
        <v/>
      </c>
      <c r="R34" s="241" t="str">
        <f>IF('Month 1'!R65="","",'Month 1'!R65)</f>
        <v/>
      </c>
      <c r="S34" s="241" t="str">
        <f>IF('Month 1'!S65="","",'Month 1'!S65)</f>
        <v/>
      </c>
      <c r="T34" s="242" t="str">
        <f>IF('Month 1'!T65="","",'Month 1'!T65)</f>
        <v/>
      </c>
      <c r="U34" s="246" t="str">
        <f>IF('Month 3'!U65="","",'Month 3'!U65)</f>
        <v/>
      </c>
      <c r="V34" s="247" t="str">
        <f>IF('Month 1'!V65="","",'Month 1'!V65)</f>
        <v/>
      </c>
      <c r="W34" s="247" t="str">
        <f>IF('Month 1'!W65="","",'Month 1'!W65)</f>
        <v/>
      </c>
      <c r="X34" s="247" t="str">
        <f>IF('Month 1'!X65="","",'Month 1'!X65)</f>
        <v/>
      </c>
      <c r="Y34" s="248" t="str">
        <f>IF('Month 1'!Y65="","",'Month 1'!Y65)</f>
        <v/>
      </c>
      <c r="Z34" s="17" t="s">
        <v>27</v>
      </c>
      <c r="AA34" s="2"/>
      <c r="AB34" s="2"/>
      <c r="AC34" s="2"/>
      <c r="AD34" s="2"/>
      <c r="AE34" s="2"/>
      <c r="AF34" s="2"/>
      <c r="AG34" s="2"/>
      <c r="AH34" s="2"/>
      <c r="AI34" s="2"/>
      <c r="AJ34" s="2"/>
      <c r="AK34" s="65"/>
      <c r="AL34" s="240" t="str">
        <f>IF(J34="","",J34)</f>
        <v/>
      </c>
      <c r="AM34" s="241" t="str">
        <f t="shared" ref="AM34:AT35" si="4">IF(L34="","",L34)</f>
        <v/>
      </c>
      <c r="AN34" s="241" t="str">
        <f t="shared" si="4"/>
        <v/>
      </c>
      <c r="AO34" s="241" t="str">
        <f t="shared" si="4"/>
        <v/>
      </c>
      <c r="AP34" s="241" t="str">
        <f t="shared" si="4"/>
        <v/>
      </c>
      <c r="AQ34" s="241" t="str">
        <f t="shared" si="4"/>
        <v/>
      </c>
      <c r="AR34" s="241" t="str">
        <f t="shared" si="4"/>
        <v/>
      </c>
      <c r="AS34" s="241" t="str">
        <f t="shared" si="4"/>
        <v/>
      </c>
      <c r="AT34" s="242" t="str">
        <f t="shared" si="4"/>
        <v/>
      </c>
      <c r="AU34" s="246" t="str">
        <f>IF(U34="","",U34)</f>
        <v/>
      </c>
      <c r="AV34" s="247"/>
      <c r="AW34" s="247"/>
      <c r="AX34" s="247"/>
      <c r="AY34" s="248"/>
      <c r="AZ34" s="17" t="s">
        <v>27</v>
      </c>
      <c r="BA34" s="2"/>
      <c r="BB34" s="2"/>
      <c r="BC34" s="2"/>
      <c r="BD34" s="2"/>
      <c r="BE34" s="2"/>
      <c r="BF34" s="2"/>
      <c r="BG34" s="2"/>
      <c r="BH34" s="2"/>
      <c r="BI34" s="2"/>
      <c r="BJ34" s="2"/>
      <c r="BK34" s="65"/>
      <c r="BL34" s="240" t="str">
        <f>IF(AL34="","",AL34)</f>
        <v/>
      </c>
      <c r="BM34" s="241" t="str">
        <f t="shared" ref="BM34:BT35" si="5">IF(AL34="","",AL34)</f>
        <v/>
      </c>
      <c r="BN34" s="241" t="str">
        <f t="shared" si="5"/>
        <v/>
      </c>
      <c r="BO34" s="241" t="str">
        <f t="shared" si="5"/>
        <v/>
      </c>
      <c r="BP34" s="241" t="str">
        <f t="shared" si="5"/>
        <v/>
      </c>
      <c r="BQ34" s="241" t="str">
        <f t="shared" si="5"/>
        <v/>
      </c>
      <c r="BR34" s="241" t="str">
        <f t="shared" si="5"/>
        <v/>
      </c>
      <c r="BS34" s="241" t="str">
        <f t="shared" si="5"/>
        <v/>
      </c>
      <c r="BT34" s="242" t="str">
        <f t="shared" si="5"/>
        <v/>
      </c>
      <c r="BU34" s="246" t="str">
        <f>IF(AU34="","",AU34)</f>
        <v/>
      </c>
      <c r="BV34" s="247"/>
      <c r="BW34" s="247"/>
      <c r="BX34" s="247"/>
      <c r="BY34" s="248"/>
      <c r="BZ34" s="17" t="s">
        <v>27</v>
      </c>
      <c r="CA34" s="2"/>
      <c r="CB34" s="2"/>
      <c r="CC34" s="2"/>
      <c r="CD34" s="2"/>
      <c r="CE34" s="2"/>
      <c r="CF34" s="2"/>
      <c r="CG34" s="2"/>
      <c r="CH34" s="2"/>
      <c r="CI34" s="2"/>
      <c r="CJ34" s="2"/>
      <c r="CK34" s="65"/>
      <c r="CL34" s="240" t="str">
        <f>IF(BL34="","",BL34)</f>
        <v/>
      </c>
      <c r="CM34" s="241" t="str">
        <f t="shared" ref="CM34:CT35" si="6">IF(BL34="","",BL34)</f>
        <v/>
      </c>
      <c r="CN34" s="241" t="str">
        <f t="shared" si="6"/>
        <v/>
      </c>
      <c r="CO34" s="241" t="str">
        <f t="shared" si="6"/>
        <v/>
      </c>
      <c r="CP34" s="241" t="str">
        <f t="shared" si="6"/>
        <v/>
      </c>
      <c r="CQ34" s="241" t="str">
        <f t="shared" si="6"/>
        <v/>
      </c>
      <c r="CR34" s="241" t="str">
        <f t="shared" si="6"/>
        <v/>
      </c>
      <c r="CS34" s="241" t="str">
        <f t="shared" si="6"/>
        <v/>
      </c>
      <c r="CT34" s="242" t="str">
        <f t="shared" si="6"/>
        <v/>
      </c>
      <c r="CU34" s="246" t="str">
        <f>IF(BU34="","",BU34)</f>
        <v/>
      </c>
      <c r="CV34" s="247"/>
      <c r="CW34" s="247"/>
      <c r="CX34" s="247"/>
      <c r="CY34" s="248"/>
      <c r="CZ34" s="17" t="s">
        <v>27</v>
      </c>
      <c r="DA34" s="2"/>
      <c r="DB34" s="2"/>
      <c r="DC34" s="2"/>
      <c r="DD34" s="2"/>
      <c r="DE34" s="2"/>
      <c r="DF34" s="2"/>
      <c r="DG34" s="2"/>
      <c r="DH34" s="2"/>
      <c r="DI34" s="2"/>
      <c r="DJ34" s="2"/>
      <c r="DK34" s="65"/>
      <c r="DL34" s="240" t="str">
        <f>IF(CL34="","",CL34)</f>
        <v/>
      </c>
      <c r="DM34" s="241" t="str">
        <f t="shared" ref="DM34:DT35" si="7">IF(CL34="","",CL34)</f>
        <v/>
      </c>
      <c r="DN34" s="241" t="str">
        <f t="shared" si="7"/>
        <v/>
      </c>
      <c r="DO34" s="241" t="str">
        <f t="shared" si="7"/>
        <v/>
      </c>
      <c r="DP34" s="241" t="str">
        <f t="shared" si="7"/>
        <v/>
      </c>
      <c r="DQ34" s="241" t="str">
        <f t="shared" si="7"/>
        <v/>
      </c>
      <c r="DR34" s="241" t="str">
        <f t="shared" si="7"/>
        <v/>
      </c>
      <c r="DS34" s="241" t="str">
        <f t="shared" si="7"/>
        <v/>
      </c>
      <c r="DT34" s="242" t="str">
        <f t="shared" si="7"/>
        <v/>
      </c>
      <c r="DU34" s="246" t="str">
        <f>IF(CU34="","",CU34)</f>
        <v/>
      </c>
      <c r="DV34" s="247"/>
      <c r="DW34" s="247"/>
      <c r="DX34" s="247"/>
      <c r="DY34" s="248"/>
      <c r="EF34" s="80"/>
      <c r="EG34" s="80"/>
      <c r="EH34" s="80"/>
      <c r="EI34" s="80"/>
      <c r="EJ34" s="80"/>
      <c r="EK34" s="80"/>
      <c r="EL34" s="80"/>
      <c r="EM34" s="80"/>
      <c r="EN34" s="80"/>
      <c r="EO34" s="80"/>
      <c r="EP34" s="80"/>
      <c r="EQ34" s="80"/>
      <c r="ER34" s="80"/>
      <c r="ES34" s="80"/>
      <c r="ET34" s="80"/>
      <c r="EU34" s="80"/>
      <c r="EV34" s="80"/>
      <c r="EW34" s="80"/>
      <c r="EX34" s="80"/>
    </row>
    <row r="35" spans="1:154" ht="10.5" customHeight="1" thickBot="1" x14ac:dyDescent="0.25">
      <c r="A35" s="17" t="s">
        <v>27</v>
      </c>
      <c r="B35" s="2"/>
      <c r="C35" s="2"/>
      <c r="D35" s="2"/>
      <c r="E35" s="2"/>
      <c r="F35" s="2"/>
      <c r="G35" s="2"/>
      <c r="H35" s="2"/>
      <c r="I35" s="2"/>
      <c r="J35" s="243" t="str">
        <f>IF('Month 1'!J66="","",'Month 1'!J66)</f>
        <v/>
      </c>
      <c r="K35" s="244" t="str">
        <f>IF('Month 1'!K66="","",'Month 1'!K66)</f>
        <v/>
      </c>
      <c r="L35" s="244" t="str">
        <f>IF('Month 1'!L66="","",'Month 1'!L66)</f>
        <v/>
      </c>
      <c r="M35" s="244" t="str">
        <f>IF('Month 1'!M66="","",'Month 1'!M66)</f>
        <v/>
      </c>
      <c r="N35" s="244" t="str">
        <f>IF('Month 1'!N66="","",'Month 1'!N66)</f>
        <v/>
      </c>
      <c r="O35" s="244" t="str">
        <f>IF('Month 1'!O66="","",'Month 1'!O66)</f>
        <v/>
      </c>
      <c r="P35" s="244" t="str">
        <f>IF('Month 1'!P66="","",'Month 1'!P66)</f>
        <v/>
      </c>
      <c r="Q35" s="244" t="str">
        <f>IF('Month 1'!Q66="","",'Month 1'!Q66)</f>
        <v/>
      </c>
      <c r="R35" s="244" t="str">
        <f>IF('Month 1'!R66="","",'Month 1'!R66)</f>
        <v/>
      </c>
      <c r="S35" s="244" t="str">
        <f>IF('Month 1'!S66="","",'Month 1'!S66)</f>
        <v/>
      </c>
      <c r="T35" s="245" t="str">
        <f>IF('Month 1'!T66="","",'Month 1'!T66)</f>
        <v/>
      </c>
      <c r="U35" s="249" t="str">
        <f>IF('Month 1'!U66="","",'Month 1'!U66)</f>
        <v/>
      </c>
      <c r="V35" s="250" t="str">
        <f>IF('Month 1'!V66="","",'Month 1'!V66)</f>
        <v/>
      </c>
      <c r="W35" s="250" t="str">
        <f>IF('Month 1'!W66="","",'Month 1'!W66)</f>
        <v/>
      </c>
      <c r="X35" s="250" t="str">
        <f>IF('Month 1'!X66="","",'Month 1'!X66)</f>
        <v/>
      </c>
      <c r="Y35" s="251" t="str">
        <f>IF('Month 1'!Y66="","",'Month 1'!Y66)</f>
        <v/>
      </c>
      <c r="Z35" s="17" t="s">
        <v>35</v>
      </c>
      <c r="AA35" s="2"/>
      <c r="AB35" s="2"/>
      <c r="AC35" s="2"/>
      <c r="AD35" s="2"/>
      <c r="AE35" s="2"/>
      <c r="AF35" s="2"/>
      <c r="AG35" s="2"/>
      <c r="AH35" s="2"/>
      <c r="AI35" s="2"/>
      <c r="AJ35" s="2"/>
      <c r="AK35" s="65"/>
      <c r="AL35" s="243" t="str">
        <f>IF(K35="","",K35)</f>
        <v/>
      </c>
      <c r="AM35" s="244" t="str">
        <f t="shared" si="4"/>
        <v/>
      </c>
      <c r="AN35" s="244" t="str">
        <f t="shared" si="4"/>
        <v/>
      </c>
      <c r="AO35" s="244" t="str">
        <f t="shared" si="4"/>
        <v/>
      </c>
      <c r="AP35" s="244" t="str">
        <f t="shared" si="4"/>
        <v/>
      </c>
      <c r="AQ35" s="244" t="str">
        <f t="shared" si="4"/>
        <v/>
      </c>
      <c r="AR35" s="244" t="str">
        <f t="shared" si="4"/>
        <v/>
      </c>
      <c r="AS35" s="244" t="str">
        <f t="shared" si="4"/>
        <v/>
      </c>
      <c r="AT35" s="245" t="str">
        <f t="shared" si="4"/>
        <v/>
      </c>
      <c r="AU35" s="249"/>
      <c r="AV35" s="250"/>
      <c r="AW35" s="250"/>
      <c r="AX35" s="250"/>
      <c r="AY35" s="251"/>
      <c r="AZ35" s="17" t="s">
        <v>35</v>
      </c>
      <c r="BA35" s="2"/>
      <c r="BB35" s="2"/>
      <c r="BC35" s="2"/>
      <c r="BD35" s="2"/>
      <c r="BE35" s="2"/>
      <c r="BF35" s="2"/>
      <c r="BG35" s="2"/>
      <c r="BH35" s="2"/>
      <c r="BI35" s="2"/>
      <c r="BJ35" s="2"/>
      <c r="BK35" s="65"/>
      <c r="BL35" s="243" t="str">
        <f>IF(AK35="","",AK35)</f>
        <v/>
      </c>
      <c r="BM35" s="244" t="str">
        <f t="shared" si="5"/>
        <v/>
      </c>
      <c r="BN35" s="244" t="str">
        <f t="shared" si="5"/>
        <v/>
      </c>
      <c r="BO35" s="244" t="str">
        <f t="shared" si="5"/>
        <v/>
      </c>
      <c r="BP35" s="244" t="str">
        <f t="shared" si="5"/>
        <v/>
      </c>
      <c r="BQ35" s="244" t="str">
        <f t="shared" si="5"/>
        <v/>
      </c>
      <c r="BR35" s="244" t="str">
        <f t="shared" si="5"/>
        <v/>
      </c>
      <c r="BS35" s="244" t="str">
        <f t="shared" si="5"/>
        <v/>
      </c>
      <c r="BT35" s="245" t="str">
        <f t="shared" si="5"/>
        <v/>
      </c>
      <c r="BU35" s="249"/>
      <c r="BV35" s="250"/>
      <c r="BW35" s="250"/>
      <c r="BX35" s="250"/>
      <c r="BY35" s="251"/>
      <c r="BZ35" s="17" t="s">
        <v>35</v>
      </c>
      <c r="CA35" s="2"/>
      <c r="CB35" s="2"/>
      <c r="CC35" s="2"/>
      <c r="CD35" s="2"/>
      <c r="CE35" s="2"/>
      <c r="CF35" s="2"/>
      <c r="CG35" s="2"/>
      <c r="CH35" s="2"/>
      <c r="CI35" s="2"/>
      <c r="CJ35" s="2"/>
      <c r="CK35" s="65"/>
      <c r="CL35" s="243" t="str">
        <f>IF(BK35="","",BK35)</f>
        <v/>
      </c>
      <c r="CM35" s="244" t="str">
        <f t="shared" si="6"/>
        <v/>
      </c>
      <c r="CN35" s="244" t="str">
        <f t="shared" si="6"/>
        <v/>
      </c>
      <c r="CO35" s="244" t="str">
        <f t="shared" si="6"/>
        <v/>
      </c>
      <c r="CP35" s="244" t="str">
        <f t="shared" si="6"/>
        <v/>
      </c>
      <c r="CQ35" s="244" t="str">
        <f t="shared" si="6"/>
        <v/>
      </c>
      <c r="CR35" s="244" t="str">
        <f t="shared" si="6"/>
        <v/>
      </c>
      <c r="CS35" s="244" t="str">
        <f t="shared" si="6"/>
        <v/>
      </c>
      <c r="CT35" s="245" t="str">
        <f t="shared" si="6"/>
        <v/>
      </c>
      <c r="CU35" s="249"/>
      <c r="CV35" s="250"/>
      <c r="CW35" s="250"/>
      <c r="CX35" s="250"/>
      <c r="CY35" s="251"/>
      <c r="CZ35" s="17" t="s">
        <v>35</v>
      </c>
      <c r="DA35" s="2"/>
      <c r="DB35" s="2"/>
      <c r="DC35" s="2"/>
      <c r="DD35" s="2"/>
      <c r="DE35" s="2"/>
      <c r="DF35" s="2"/>
      <c r="DG35" s="2"/>
      <c r="DH35" s="2"/>
      <c r="DI35" s="2"/>
      <c r="DJ35" s="2"/>
      <c r="DK35" s="65"/>
      <c r="DL35" s="243" t="str">
        <f>IF(CK35="","",CK35)</f>
        <v/>
      </c>
      <c r="DM35" s="244" t="str">
        <f t="shared" si="7"/>
        <v/>
      </c>
      <c r="DN35" s="244" t="str">
        <f t="shared" si="7"/>
        <v/>
      </c>
      <c r="DO35" s="244" t="str">
        <f t="shared" si="7"/>
        <v/>
      </c>
      <c r="DP35" s="244" t="str">
        <f t="shared" si="7"/>
        <v/>
      </c>
      <c r="DQ35" s="244" t="str">
        <f t="shared" si="7"/>
        <v/>
      </c>
      <c r="DR35" s="244" t="str">
        <f t="shared" si="7"/>
        <v/>
      </c>
      <c r="DS35" s="244" t="str">
        <f t="shared" si="7"/>
        <v/>
      </c>
      <c r="DT35" s="245" t="str">
        <f t="shared" si="7"/>
        <v/>
      </c>
      <c r="DU35" s="249"/>
      <c r="DV35" s="250"/>
      <c r="DW35" s="250"/>
      <c r="DX35" s="250"/>
      <c r="DY35" s="251"/>
      <c r="EF35" s="80"/>
      <c r="EG35" s="80"/>
      <c r="EH35" s="80"/>
      <c r="EI35" s="80"/>
      <c r="EJ35" s="80"/>
      <c r="EK35" s="80"/>
      <c r="EL35" s="80"/>
      <c r="EM35" s="80"/>
      <c r="EN35" s="80"/>
      <c r="EO35" s="80"/>
      <c r="EP35" s="80"/>
      <c r="EQ35" s="80"/>
      <c r="ER35" s="80"/>
      <c r="ES35" s="80"/>
      <c r="ET35" s="80"/>
      <c r="EU35" s="80"/>
      <c r="EV35" s="80"/>
      <c r="EW35" s="80"/>
      <c r="EX35" s="80"/>
    </row>
    <row r="36" spans="1:154" ht="10.5" customHeight="1" x14ac:dyDescent="0.2">
      <c r="A36" s="17" t="s">
        <v>35</v>
      </c>
      <c r="B36" s="2"/>
      <c r="C36" s="2"/>
      <c r="D36" s="2"/>
      <c r="E36" s="2"/>
      <c r="F36" s="2"/>
      <c r="G36" s="2"/>
      <c r="H36" s="2"/>
      <c r="I36" s="2"/>
      <c r="J36" s="545" t="s">
        <v>47</v>
      </c>
      <c r="K36" s="546"/>
      <c r="L36" s="546"/>
      <c r="M36" s="546"/>
      <c r="N36" s="546"/>
      <c r="O36" s="546"/>
      <c r="P36" s="546"/>
      <c r="Q36" s="546"/>
      <c r="R36" s="546"/>
      <c r="S36" s="546"/>
      <c r="T36" s="547"/>
      <c r="U36" s="545" t="s">
        <v>48</v>
      </c>
      <c r="V36" s="546"/>
      <c r="W36" s="546"/>
      <c r="X36" s="546"/>
      <c r="Y36" s="547"/>
      <c r="Z36" s="17" t="s">
        <v>36</v>
      </c>
      <c r="AA36" s="2"/>
      <c r="AB36" s="2"/>
      <c r="AC36" s="2"/>
      <c r="AD36" s="2"/>
      <c r="AE36" s="2"/>
      <c r="AF36" s="2"/>
      <c r="AG36" s="2"/>
      <c r="AH36" s="2"/>
      <c r="AI36" s="2"/>
      <c r="AJ36" s="2"/>
      <c r="AK36" s="65"/>
      <c r="AL36" s="545" t="s">
        <v>47</v>
      </c>
      <c r="AM36" s="546"/>
      <c r="AN36" s="546"/>
      <c r="AO36" s="546"/>
      <c r="AP36" s="546"/>
      <c r="AQ36" s="546"/>
      <c r="AR36" s="546"/>
      <c r="AS36" s="546"/>
      <c r="AT36" s="547"/>
      <c r="AU36" s="551" t="s">
        <v>48</v>
      </c>
      <c r="AV36" s="552"/>
      <c r="AW36" s="552"/>
      <c r="AX36" s="552"/>
      <c r="AY36" s="553"/>
      <c r="AZ36" s="17" t="s">
        <v>36</v>
      </c>
      <c r="BA36" s="2"/>
      <c r="BB36" s="2"/>
      <c r="BC36" s="2"/>
      <c r="BD36" s="2"/>
      <c r="BE36" s="2"/>
      <c r="BF36" s="2"/>
      <c r="BG36" s="2"/>
      <c r="BH36" s="2"/>
      <c r="BI36" s="2"/>
      <c r="BJ36" s="2"/>
      <c r="BK36" s="65"/>
      <c r="BL36" s="545" t="s">
        <v>47</v>
      </c>
      <c r="BM36" s="546"/>
      <c r="BN36" s="546"/>
      <c r="BO36" s="546"/>
      <c r="BP36" s="546"/>
      <c r="BQ36" s="546"/>
      <c r="BR36" s="546"/>
      <c r="BS36" s="546"/>
      <c r="BT36" s="547"/>
      <c r="BU36" s="545" t="s">
        <v>48</v>
      </c>
      <c r="BV36" s="546"/>
      <c r="BW36" s="546"/>
      <c r="BX36" s="546"/>
      <c r="BY36" s="547"/>
      <c r="BZ36" s="17" t="s">
        <v>36</v>
      </c>
      <c r="CA36" s="2"/>
      <c r="CB36" s="2"/>
      <c r="CC36" s="2"/>
      <c r="CD36" s="2"/>
      <c r="CE36" s="2"/>
      <c r="CF36" s="2"/>
      <c r="CG36" s="2"/>
      <c r="CH36" s="2"/>
      <c r="CI36" s="2"/>
      <c r="CJ36" s="2"/>
      <c r="CK36" s="65"/>
      <c r="CL36" s="545" t="s">
        <v>47</v>
      </c>
      <c r="CM36" s="546"/>
      <c r="CN36" s="546"/>
      <c r="CO36" s="546"/>
      <c r="CP36" s="546"/>
      <c r="CQ36" s="546"/>
      <c r="CR36" s="546"/>
      <c r="CS36" s="546"/>
      <c r="CT36" s="547"/>
      <c r="CU36" s="545" t="s">
        <v>48</v>
      </c>
      <c r="CV36" s="546"/>
      <c r="CW36" s="546"/>
      <c r="CX36" s="546"/>
      <c r="CY36" s="547"/>
      <c r="CZ36" s="17" t="s">
        <v>36</v>
      </c>
      <c r="DA36" s="2"/>
      <c r="DB36" s="2"/>
      <c r="DC36" s="2"/>
      <c r="DD36" s="2"/>
      <c r="DE36" s="2"/>
      <c r="DF36" s="2"/>
      <c r="DG36" s="2"/>
      <c r="DH36" s="2"/>
      <c r="DI36" s="2"/>
      <c r="DJ36" s="2"/>
      <c r="DK36" s="65"/>
      <c r="DL36" s="545" t="s">
        <v>47</v>
      </c>
      <c r="DM36" s="546"/>
      <c r="DN36" s="546"/>
      <c r="DO36" s="546"/>
      <c r="DP36" s="546"/>
      <c r="DQ36" s="546"/>
      <c r="DR36" s="546"/>
      <c r="DS36" s="546"/>
      <c r="DT36" s="547"/>
      <c r="DU36" s="551" t="s">
        <v>48</v>
      </c>
      <c r="DV36" s="552"/>
      <c r="DW36" s="552"/>
      <c r="DX36" s="552"/>
      <c r="DY36" s="553"/>
      <c r="EF36" s="75"/>
      <c r="EI36" s="75"/>
      <c r="EJ36" s="75"/>
      <c r="EK36" s="75"/>
      <c r="EL36" s="75"/>
      <c r="EM36" s="75"/>
      <c r="EN36" s="75"/>
      <c r="EO36" s="75"/>
      <c r="EP36" s="75"/>
      <c r="EQ36" s="75"/>
      <c r="ER36" s="75"/>
      <c r="ES36" s="75"/>
      <c r="ET36" s="89"/>
      <c r="EU36" s="89"/>
      <c r="EV36" s="75"/>
      <c r="EW36" s="75"/>
      <c r="EX36" s="75"/>
    </row>
    <row r="37" spans="1:154" ht="10.5" customHeight="1" x14ac:dyDescent="0.2">
      <c r="A37" s="17" t="s">
        <v>36</v>
      </c>
      <c r="B37" s="2"/>
      <c r="C37" s="2"/>
      <c r="D37" s="2"/>
      <c r="E37" s="2"/>
      <c r="F37" s="2"/>
      <c r="G37" s="2"/>
      <c r="H37" s="2"/>
      <c r="I37" s="2"/>
      <c r="J37" s="548"/>
      <c r="K37" s="549"/>
      <c r="L37" s="549"/>
      <c r="M37" s="549"/>
      <c r="N37" s="549"/>
      <c r="O37" s="549"/>
      <c r="P37" s="549"/>
      <c r="Q37" s="549"/>
      <c r="R37" s="549"/>
      <c r="S37" s="549"/>
      <c r="T37" s="550"/>
      <c r="U37" s="548"/>
      <c r="V37" s="549"/>
      <c r="W37" s="549"/>
      <c r="X37" s="549"/>
      <c r="Y37" s="550"/>
      <c r="Z37" s="17" t="s">
        <v>28</v>
      </c>
      <c r="AA37" s="2"/>
      <c r="AB37" s="2"/>
      <c r="AC37" s="2"/>
      <c r="AD37" s="2"/>
      <c r="AE37" s="2"/>
      <c r="AF37" s="2"/>
      <c r="AG37" s="2"/>
      <c r="AH37" s="2"/>
      <c r="AI37" s="2"/>
      <c r="AJ37" s="2"/>
      <c r="AK37" s="65"/>
      <c r="AL37" s="548"/>
      <c r="AM37" s="549"/>
      <c r="AN37" s="549"/>
      <c r="AO37" s="549"/>
      <c r="AP37" s="549"/>
      <c r="AQ37" s="549"/>
      <c r="AR37" s="549"/>
      <c r="AS37" s="549"/>
      <c r="AT37" s="550"/>
      <c r="AU37" s="554"/>
      <c r="AV37" s="555"/>
      <c r="AW37" s="555"/>
      <c r="AX37" s="555"/>
      <c r="AY37" s="556"/>
      <c r="AZ37" s="17" t="s">
        <v>28</v>
      </c>
      <c r="BA37" s="2"/>
      <c r="BB37" s="2"/>
      <c r="BC37" s="2"/>
      <c r="BD37" s="2"/>
      <c r="BE37" s="2"/>
      <c r="BF37" s="2"/>
      <c r="BG37" s="2"/>
      <c r="BH37" s="2"/>
      <c r="BI37" s="2"/>
      <c r="BJ37" s="2"/>
      <c r="BK37" s="65"/>
      <c r="BL37" s="548"/>
      <c r="BM37" s="549"/>
      <c r="BN37" s="549"/>
      <c r="BO37" s="549"/>
      <c r="BP37" s="549"/>
      <c r="BQ37" s="549"/>
      <c r="BR37" s="549"/>
      <c r="BS37" s="549"/>
      <c r="BT37" s="550"/>
      <c r="BU37" s="548"/>
      <c r="BV37" s="549"/>
      <c r="BW37" s="549"/>
      <c r="BX37" s="549"/>
      <c r="BY37" s="550"/>
      <c r="BZ37" s="17" t="s">
        <v>28</v>
      </c>
      <c r="CA37" s="2"/>
      <c r="CB37" s="2"/>
      <c r="CC37" s="2"/>
      <c r="CD37" s="2"/>
      <c r="CE37" s="2"/>
      <c r="CF37" s="2"/>
      <c r="CG37" s="2"/>
      <c r="CH37" s="2"/>
      <c r="CI37" s="2"/>
      <c r="CJ37" s="2"/>
      <c r="CK37" s="65"/>
      <c r="CL37" s="548"/>
      <c r="CM37" s="549"/>
      <c r="CN37" s="549"/>
      <c r="CO37" s="549"/>
      <c r="CP37" s="549"/>
      <c r="CQ37" s="549"/>
      <c r="CR37" s="549"/>
      <c r="CS37" s="549"/>
      <c r="CT37" s="550"/>
      <c r="CU37" s="548"/>
      <c r="CV37" s="549"/>
      <c r="CW37" s="549"/>
      <c r="CX37" s="549"/>
      <c r="CY37" s="550"/>
      <c r="CZ37" s="17" t="s">
        <v>28</v>
      </c>
      <c r="DA37" s="2"/>
      <c r="DB37" s="2"/>
      <c r="DC37" s="2"/>
      <c r="DD37" s="2"/>
      <c r="DE37" s="2"/>
      <c r="DF37" s="2"/>
      <c r="DG37" s="2"/>
      <c r="DH37" s="2"/>
      <c r="DI37" s="2"/>
      <c r="DJ37" s="2"/>
      <c r="DK37" s="65"/>
      <c r="DL37" s="548"/>
      <c r="DM37" s="549"/>
      <c r="DN37" s="549"/>
      <c r="DO37" s="549"/>
      <c r="DP37" s="549"/>
      <c r="DQ37" s="549"/>
      <c r="DR37" s="549"/>
      <c r="DS37" s="549"/>
      <c r="DT37" s="550"/>
      <c r="DU37" s="554"/>
      <c r="DV37" s="555"/>
      <c r="DW37" s="555"/>
      <c r="DX37" s="555"/>
      <c r="DY37" s="556"/>
      <c r="EH37" s="75"/>
      <c r="EI37" s="75"/>
      <c r="EJ37" s="75"/>
      <c r="EK37" s="75"/>
      <c r="EL37" s="75"/>
      <c r="EM37" s="75"/>
      <c r="EN37" s="75"/>
      <c r="EO37" s="75"/>
      <c r="EP37" s="75"/>
      <c r="EQ37" s="75"/>
      <c r="ER37" s="75"/>
      <c r="ES37" s="75"/>
      <c r="ET37" s="75"/>
      <c r="EU37" s="75"/>
      <c r="EV37" s="75"/>
      <c r="EW37" s="75"/>
      <c r="EX37" s="75"/>
    </row>
    <row r="38" spans="1:154" ht="10.5" customHeight="1" x14ac:dyDescent="0.2">
      <c r="A38" s="17" t="s">
        <v>28</v>
      </c>
      <c r="B38" s="2"/>
      <c r="C38" s="2"/>
      <c r="D38" s="2"/>
      <c r="E38" s="2"/>
      <c r="F38" s="2"/>
      <c r="G38" s="2"/>
      <c r="H38" s="2"/>
      <c r="I38" s="2"/>
      <c r="J38" s="240" t="str">
        <f>IF('Month 3'!J69="","",'Month 3'!J69)</f>
        <v/>
      </c>
      <c r="K38" s="241" t="str">
        <f>IF('Month 1'!K69="","",'Month 1'!K69)</f>
        <v/>
      </c>
      <c r="L38" s="241" t="str">
        <f>IF('Month 1'!L69="","",'Month 1'!L69)</f>
        <v/>
      </c>
      <c r="M38" s="241" t="str">
        <f>IF('Month 1'!M69="","",'Month 1'!M69)</f>
        <v/>
      </c>
      <c r="N38" s="241" t="str">
        <f>IF('Month 1'!N69="","",'Month 1'!N69)</f>
        <v/>
      </c>
      <c r="O38" s="241" t="str">
        <f>IF('Month 1'!O69="","",'Month 1'!O69)</f>
        <v/>
      </c>
      <c r="P38" s="241" t="str">
        <f>IF('Month 1'!P69="","",'Month 1'!P69)</f>
        <v/>
      </c>
      <c r="Q38" s="241" t="str">
        <f>IF('Month 1'!Q69="","",'Month 1'!Q69)</f>
        <v/>
      </c>
      <c r="R38" s="241" t="str">
        <f>IF('Month 1'!R69="","",'Month 1'!R69)</f>
        <v/>
      </c>
      <c r="S38" s="241" t="str">
        <f>IF('Month 1'!S69="","",'Month 1'!S69)</f>
        <v/>
      </c>
      <c r="T38" s="242" t="str">
        <f>IF('Month 1'!T69="","",'Month 1'!T69)</f>
        <v/>
      </c>
      <c r="U38" s="240" t="str">
        <f>IF('Month 3'!U69="","",'Month 3'!U69)</f>
        <v/>
      </c>
      <c r="V38" s="241" t="str">
        <f>IF('Month 1'!V69="","",'Month 1'!V69)</f>
        <v/>
      </c>
      <c r="W38" s="241" t="str">
        <f>IF('Month 1'!W69="","",'Month 1'!W69)</f>
        <v/>
      </c>
      <c r="X38" s="241" t="str">
        <f>IF('Month 1'!X69="","",'Month 1'!X69)</f>
        <v/>
      </c>
      <c r="Y38" s="242" t="str">
        <f>IF('Month 1'!Y69="","",'Month 1'!Y69)</f>
        <v/>
      </c>
      <c r="Z38" s="17" t="s">
        <v>37</v>
      </c>
      <c r="AA38" s="2"/>
      <c r="AB38" s="2"/>
      <c r="AC38" s="2"/>
      <c r="AD38" s="2"/>
      <c r="AE38" s="2"/>
      <c r="AF38" s="2"/>
      <c r="AG38" s="2"/>
      <c r="AH38" s="2"/>
      <c r="AI38" s="2"/>
      <c r="AJ38" s="2"/>
      <c r="AK38" s="65"/>
      <c r="AL38" s="240" t="str">
        <f>IF(J38="","",J38)</f>
        <v/>
      </c>
      <c r="AM38" s="241" t="str">
        <f t="shared" ref="AM38:AT39" si="8">IF(L38="","",L38)</f>
        <v/>
      </c>
      <c r="AN38" s="241" t="str">
        <f t="shared" si="8"/>
        <v/>
      </c>
      <c r="AO38" s="241" t="str">
        <f t="shared" si="8"/>
        <v/>
      </c>
      <c r="AP38" s="241" t="str">
        <f t="shared" si="8"/>
        <v/>
      </c>
      <c r="AQ38" s="241" t="str">
        <f t="shared" si="8"/>
        <v/>
      </c>
      <c r="AR38" s="241" t="str">
        <f t="shared" si="8"/>
        <v/>
      </c>
      <c r="AS38" s="241" t="str">
        <f t="shared" si="8"/>
        <v/>
      </c>
      <c r="AT38" s="242" t="str">
        <f t="shared" si="8"/>
        <v/>
      </c>
      <c r="AU38" s="241" t="str">
        <f>IF(U38="","",U38)</f>
        <v/>
      </c>
      <c r="AV38" s="241"/>
      <c r="AW38" s="241"/>
      <c r="AX38" s="241"/>
      <c r="AY38" s="242"/>
      <c r="AZ38" s="17" t="s">
        <v>37</v>
      </c>
      <c r="BA38" s="2"/>
      <c r="BB38" s="2"/>
      <c r="BC38" s="2"/>
      <c r="BD38" s="2"/>
      <c r="BE38" s="2"/>
      <c r="BF38" s="2"/>
      <c r="BG38" s="2"/>
      <c r="BH38" s="2"/>
      <c r="BI38" s="2"/>
      <c r="BJ38" s="2"/>
      <c r="BK38" s="65"/>
      <c r="BL38" s="240" t="str">
        <f>IF(AL38="","",AL38)</f>
        <v/>
      </c>
      <c r="BM38" s="241" t="str">
        <f t="shared" ref="BM38:BT39" si="9">IF(AL38="","",AL38)</f>
        <v/>
      </c>
      <c r="BN38" s="241" t="str">
        <f t="shared" si="9"/>
        <v/>
      </c>
      <c r="BO38" s="241" t="str">
        <f t="shared" si="9"/>
        <v/>
      </c>
      <c r="BP38" s="241" t="str">
        <f t="shared" si="9"/>
        <v/>
      </c>
      <c r="BQ38" s="241" t="str">
        <f t="shared" si="9"/>
        <v/>
      </c>
      <c r="BR38" s="241" t="str">
        <f t="shared" si="9"/>
        <v/>
      </c>
      <c r="BS38" s="241" t="str">
        <f t="shared" si="9"/>
        <v/>
      </c>
      <c r="BT38" s="242" t="str">
        <f t="shared" si="9"/>
        <v/>
      </c>
      <c r="BU38" s="241" t="str">
        <f>IF(AU38="","",AU38)</f>
        <v/>
      </c>
      <c r="BV38" s="241"/>
      <c r="BW38" s="241"/>
      <c r="BX38" s="241"/>
      <c r="BY38" s="242"/>
      <c r="BZ38" s="17" t="s">
        <v>37</v>
      </c>
      <c r="CA38" s="2"/>
      <c r="CB38" s="2"/>
      <c r="CC38" s="2"/>
      <c r="CD38" s="2"/>
      <c r="CE38" s="2"/>
      <c r="CF38" s="2"/>
      <c r="CG38" s="2"/>
      <c r="CH38" s="2"/>
      <c r="CI38" s="2"/>
      <c r="CJ38" s="2"/>
      <c r="CK38" s="65"/>
      <c r="CL38" s="240" t="str">
        <f>IF(BL38="","",BL38)</f>
        <v/>
      </c>
      <c r="CM38" s="241" t="str">
        <f t="shared" ref="CM38:CT39" si="10">IF(BL38="","",BL38)</f>
        <v/>
      </c>
      <c r="CN38" s="241" t="str">
        <f t="shared" si="10"/>
        <v/>
      </c>
      <c r="CO38" s="241" t="str">
        <f t="shared" si="10"/>
        <v/>
      </c>
      <c r="CP38" s="241" t="str">
        <f t="shared" si="10"/>
        <v/>
      </c>
      <c r="CQ38" s="241" t="str">
        <f t="shared" si="10"/>
        <v/>
      </c>
      <c r="CR38" s="241" t="str">
        <f t="shared" si="10"/>
        <v/>
      </c>
      <c r="CS38" s="241" t="str">
        <f t="shared" si="10"/>
        <v/>
      </c>
      <c r="CT38" s="242" t="str">
        <f t="shared" si="10"/>
        <v/>
      </c>
      <c r="CU38" s="241" t="str">
        <f>IF(BU38="","",BU38)</f>
        <v/>
      </c>
      <c r="CV38" s="241"/>
      <c r="CW38" s="241"/>
      <c r="CX38" s="241"/>
      <c r="CY38" s="242"/>
      <c r="CZ38" s="17" t="s">
        <v>37</v>
      </c>
      <c r="DA38" s="2"/>
      <c r="DB38" s="2"/>
      <c r="DC38" s="2"/>
      <c r="DD38" s="2"/>
      <c r="DE38" s="2"/>
      <c r="DF38" s="2"/>
      <c r="DG38" s="2"/>
      <c r="DH38" s="2"/>
      <c r="DI38" s="2"/>
      <c r="DJ38" s="2"/>
      <c r="DK38" s="65"/>
      <c r="DL38" s="240" t="str">
        <f>IF(CL38="","",CL38)</f>
        <v/>
      </c>
      <c r="DM38" s="241" t="str">
        <f t="shared" ref="DM38:DT39" si="11">IF(CL38="","",CL38)</f>
        <v/>
      </c>
      <c r="DN38" s="241" t="str">
        <f t="shared" si="11"/>
        <v/>
      </c>
      <c r="DO38" s="241" t="str">
        <f t="shared" si="11"/>
        <v/>
      </c>
      <c r="DP38" s="241" t="str">
        <f t="shared" si="11"/>
        <v/>
      </c>
      <c r="DQ38" s="241" t="str">
        <f t="shared" si="11"/>
        <v/>
      </c>
      <c r="DR38" s="241" t="str">
        <f t="shared" si="11"/>
        <v/>
      </c>
      <c r="DS38" s="241" t="str">
        <f t="shared" si="11"/>
        <v/>
      </c>
      <c r="DT38" s="242" t="str">
        <f t="shared" si="11"/>
        <v/>
      </c>
      <c r="DU38" s="241" t="str">
        <f>IF(CU38="","",CU38)</f>
        <v/>
      </c>
      <c r="DV38" s="241"/>
      <c r="DW38" s="241"/>
      <c r="DX38" s="241"/>
      <c r="DY38" s="242"/>
      <c r="EF38" s="80"/>
      <c r="EG38" s="80"/>
      <c r="EH38" s="80"/>
      <c r="EI38" s="80"/>
      <c r="EJ38" s="80"/>
      <c r="EK38" s="80"/>
      <c r="EL38" s="80"/>
      <c r="EM38" s="80"/>
      <c r="EN38" s="80"/>
      <c r="EO38" s="80"/>
      <c r="EP38" s="80"/>
      <c r="EQ38" s="80"/>
      <c r="ER38" s="80"/>
      <c r="ES38" s="80"/>
      <c r="ET38" s="80"/>
      <c r="EU38" s="80"/>
      <c r="EV38" s="80"/>
      <c r="EW38" s="80"/>
      <c r="EX38" s="80"/>
    </row>
    <row r="39" spans="1:154" ht="10.5" customHeight="1" thickBot="1" x14ac:dyDescent="0.25">
      <c r="A39" s="17" t="s">
        <v>37</v>
      </c>
      <c r="B39" s="2"/>
      <c r="C39" s="2"/>
      <c r="D39" s="2"/>
      <c r="E39" s="2"/>
      <c r="F39" s="2"/>
      <c r="G39" s="2"/>
      <c r="H39" s="2"/>
      <c r="I39" s="2"/>
      <c r="J39" s="243" t="str">
        <f>IF('Month 1'!J70="","",'Month 1'!J70)</f>
        <v/>
      </c>
      <c r="K39" s="244" t="str">
        <f>IF('Month 1'!K70="","",'Month 1'!K70)</f>
        <v/>
      </c>
      <c r="L39" s="244" t="str">
        <f>IF('Month 1'!L70="","",'Month 1'!L70)</f>
        <v/>
      </c>
      <c r="M39" s="244" t="str">
        <f>IF('Month 1'!M70="","",'Month 1'!M70)</f>
        <v/>
      </c>
      <c r="N39" s="244" t="str">
        <f>IF('Month 1'!N70="","",'Month 1'!N70)</f>
        <v/>
      </c>
      <c r="O39" s="244" t="str">
        <f>IF('Month 1'!O70="","",'Month 1'!O70)</f>
        <v/>
      </c>
      <c r="P39" s="244" t="str">
        <f>IF('Month 1'!P70="","",'Month 1'!P70)</f>
        <v/>
      </c>
      <c r="Q39" s="244" t="str">
        <f>IF('Month 1'!Q70="","",'Month 1'!Q70)</f>
        <v/>
      </c>
      <c r="R39" s="244" t="str">
        <f>IF('Month 1'!R70="","",'Month 1'!R70)</f>
        <v/>
      </c>
      <c r="S39" s="244" t="str">
        <f>IF('Month 1'!S70="","",'Month 1'!S70)</f>
        <v/>
      </c>
      <c r="T39" s="245" t="str">
        <f>IF('Month 1'!T70="","",'Month 1'!T70)</f>
        <v/>
      </c>
      <c r="U39" s="243" t="str">
        <f>IF('Month 1'!U70="","",'Month 1'!U70)</f>
        <v/>
      </c>
      <c r="V39" s="244" t="str">
        <f>IF('Month 1'!V70="","",'Month 1'!V70)</f>
        <v/>
      </c>
      <c r="W39" s="244" t="str">
        <f>IF('Month 1'!W70="","",'Month 1'!W70)</f>
        <v/>
      </c>
      <c r="X39" s="244" t="str">
        <f>IF('Month 1'!X70="","",'Month 1'!X70)</f>
        <v/>
      </c>
      <c r="Y39" s="245" t="str">
        <f>IF('Month 1'!Y70="","",'Month 1'!Y70)</f>
        <v/>
      </c>
      <c r="Z39" s="17" t="s">
        <v>38</v>
      </c>
      <c r="AA39" s="2"/>
      <c r="AB39" s="2"/>
      <c r="AC39" s="2"/>
      <c r="AD39" s="2"/>
      <c r="AE39" s="2"/>
      <c r="AF39" s="2"/>
      <c r="AG39" s="2"/>
      <c r="AH39" s="2"/>
      <c r="AI39" s="2"/>
      <c r="AJ39" s="2"/>
      <c r="AK39" s="65"/>
      <c r="AL39" s="243" t="str">
        <f>IF(K39="","",K39)</f>
        <v/>
      </c>
      <c r="AM39" s="244" t="str">
        <f t="shared" si="8"/>
        <v/>
      </c>
      <c r="AN39" s="244" t="str">
        <f t="shared" si="8"/>
        <v/>
      </c>
      <c r="AO39" s="244" t="str">
        <f t="shared" si="8"/>
        <v/>
      </c>
      <c r="AP39" s="244" t="str">
        <f t="shared" si="8"/>
        <v/>
      </c>
      <c r="AQ39" s="244" t="str">
        <f t="shared" si="8"/>
        <v/>
      </c>
      <c r="AR39" s="244" t="str">
        <f t="shared" si="8"/>
        <v/>
      </c>
      <c r="AS39" s="244" t="str">
        <f t="shared" si="8"/>
        <v/>
      </c>
      <c r="AT39" s="245" t="str">
        <f t="shared" si="8"/>
        <v/>
      </c>
      <c r="AU39" s="244"/>
      <c r="AV39" s="244"/>
      <c r="AW39" s="244"/>
      <c r="AX39" s="244"/>
      <c r="AY39" s="245"/>
      <c r="AZ39" s="17" t="s">
        <v>38</v>
      </c>
      <c r="BA39" s="2"/>
      <c r="BB39" s="2"/>
      <c r="BC39" s="2"/>
      <c r="BD39" s="2"/>
      <c r="BE39" s="2"/>
      <c r="BF39" s="2"/>
      <c r="BG39" s="2"/>
      <c r="BH39" s="2"/>
      <c r="BI39" s="2"/>
      <c r="BJ39" s="2"/>
      <c r="BK39" s="65"/>
      <c r="BL39" s="243" t="str">
        <f>IF(AK39="","",AK39)</f>
        <v/>
      </c>
      <c r="BM39" s="244" t="str">
        <f t="shared" si="9"/>
        <v/>
      </c>
      <c r="BN39" s="244" t="str">
        <f t="shared" si="9"/>
        <v/>
      </c>
      <c r="BO39" s="244" t="str">
        <f t="shared" si="9"/>
        <v/>
      </c>
      <c r="BP39" s="244" t="str">
        <f t="shared" si="9"/>
        <v/>
      </c>
      <c r="BQ39" s="244" t="str">
        <f t="shared" si="9"/>
        <v/>
      </c>
      <c r="BR39" s="244" t="str">
        <f t="shared" si="9"/>
        <v/>
      </c>
      <c r="BS39" s="244" t="str">
        <f t="shared" si="9"/>
        <v/>
      </c>
      <c r="BT39" s="245" t="str">
        <f t="shared" si="9"/>
        <v/>
      </c>
      <c r="BU39" s="244"/>
      <c r="BV39" s="244"/>
      <c r="BW39" s="244"/>
      <c r="BX39" s="244"/>
      <c r="BY39" s="245"/>
      <c r="BZ39" s="17" t="s">
        <v>38</v>
      </c>
      <c r="CA39" s="2"/>
      <c r="CB39" s="2"/>
      <c r="CC39" s="2"/>
      <c r="CD39" s="2"/>
      <c r="CE39" s="2"/>
      <c r="CF39" s="2"/>
      <c r="CG39" s="2"/>
      <c r="CH39" s="2"/>
      <c r="CI39" s="2"/>
      <c r="CJ39" s="2"/>
      <c r="CK39" s="65"/>
      <c r="CL39" s="243" t="str">
        <f>IF(BK39="","",BK39)</f>
        <v/>
      </c>
      <c r="CM39" s="244" t="str">
        <f t="shared" si="10"/>
        <v/>
      </c>
      <c r="CN39" s="244" t="str">
        <f t="shared" si="10"/>
        <v/>
      </c>
      <c r="CO39" s="244" t="str">
        <f t="shared" si="10"/>
        <v/>
      </c>
      <c r="CP39" s="244" t="str">
        <f t="shared" si="10"/>
        <v/>
      </c>
      <c r="CQ39" s="244" t="str">
        <f t="shared" si="10"/>
        <v/>
      </c>
      <c r="CR39" s="244" t="str">
        <f t="shared" si="10"/>
        <v/>
      </c>
      <c r="CS39" s="244" t="str">
        <f t="shared" si="10"/>
        <v/>
      </c>
      <c r="CT39" s="245" t="str">
        <f t="shared" si="10"/>
        <v/>
      </c>
      <c r="CU39" s="244"/>
      <c r="CV39" s="244"/>
      <c r="CW39" s="244"/>
      <c r="CX39" s="244"/>
      <c r="CY39" s="245"/>
      <c r="CZ39" s="17" t="s">
        <v>38</v>
      </c>
      <c r="DA39" s="2"/>
      <c r="DB39" s="2"/>
      <c r="DC39" s="2"/>
      <c r="DD39" s="2"/>
      <c r="DE39" s="2"/>
      <c r="DF39" s="2"/>
      <c r="DG39" s="2"/>
      <c r="DH39" s="2"/>
      <c r="DI39" s="2"/>
      <c r="DJ39" s="2"/>
      <c r="DK39" s="65"/>
      <c r="DL39" s="243" t="str">
        <f>IF(CK39="","",CK39)</f>
        <v/>
      </c>
      <c r="DM39" s="244" t="str">
        <f t="shared" si="11"/>
        <v/>
      </c>
      <c r="DN39" s="244" t="str">
        <f t="shared" si="11"/>
        <v/>
      </c>
      <c r="DO39" s="244" t="str">
        <f t="shared" si="11"/>
        <v/>
      </c>
      <c r="DP39" s="244" t="str">
        <f t="shared" si="11"/>
        <v/>
      </c>
      <c r="DQ39" s="244" t="str">
        <f t="shared" si="11"/>
        <v/>
      </c>
      <c r="DR39" s="244" t="str">
        <f t="shared" si="11"/>
        <v/>
      </c>
      <c r="DS39" s="244" t="str">
        <f t="shared" si="11"/>
        <v/>
      </c>
      <c r="DT39" s="245" t="str">
        <f t="shared" si="11"/>
        <v/>
      </c>
      <c r="DU39" s="244"/>
      <c r="DV39" s="244"/>
      <c r="DW39" s="244"/>
      <c r="DX39" s="244"/>
      <c r="DY39" s="245"/>
      <c r="EF39" s="80"/>
      <c r="EG39" s="80"/>
      <c r="EH39" s="80"/>
      <c r="EI39" s="80"/>
      <c r="EJ39" s="80"/>
      <c r="EK39" s="80"/>
      <c r="EL39" s="80"/>
      <c r="EM39" s="80"/>
      <c r="EN39" s="80"/>
      <c r="EO39" s="80"/>
      <c r="EP39" s="80"/>
      <c r="EQ39" s="80"/>
      <c r="ER39" s="80"/>
      <c r="ES39" s="80"/>
      <c r="ET39" s="80"/>
      <c r="EU39" s="80"/>
      <c r="EV39" s="80"/>
      <c r="EW39" s="80"/>
      <c r="EX39" s="80"/>
    </row>
    <row r="40" spans="1:154" ht="10.5" customHeight="1" x14ac:dyDescent="0.2">
      <c r="A40" s="17" t="s">
        <v>38</v>
      </c>
      <c r="B40" s="2"/>
      <c r="C40" s="2"/>
      <c r="D40" s="2"/>
      <c r="E40" s="2"/>
      <c r="F40" s="2"/>
      <c r="G40" s="2"/>
      <c r="H40" s="2"/>
      <c r="I40" s="2"/>
      <c r="J40" s="28" t="s">
        <v>44</v>
      </c>
      <c r="K40" s="44"/>
      <c r="L40" s="44"/>
      <c r="M40" s="24"/>
      <c r="N40" s="24"/>
      <c r="O40" s="24"/>
      <c r="P40" s="24"/>
      <c r="Q40" s="24"/>
      <c r="R40" s="24"/>
      <c r="S40" s="24"/>
      <c r="T40" s="29"/>
      <c r="U40" s="1" t="s">
        <v>46</v>
      </c>
      <c r="Y40" s="79"/>
      <c r="Z40" s="17" t="s">
        <v>39</v>
      </c>
      <c r="AA40" s="2"/>
      <c r="AB40" s="2"/>
      <c r="AC40" s="2"/>
      <c r="AD40" s="2"/>
      <c r="AE40" s="2"/>
      <c r="AF40" s="2"/>
      <c r="AG40" s="2"/>
      <c r="AH40" s="2"/>
      <c r="AI40" s="2"/>
      <c r="AJ40" s="2"/>
      <c r="AK40" s="65"/>
      <c r="AL40" s="48" t="s">
        <v>44</v>
      </c>
      <c r="AM40" s="2"/>
      <c r="AO40" s="48"/>
      <c r="AP40" s="25"/>
      <c r="AQ40" s="25"/>
      <c r="AR40" s="25"/>
      <c r="AS40" s="25"/>
      <c r="AT40" s="26"/>
      <c r="AU40" s="25" t="s">
        <v>46</v>
      </c>
      <c r="AV40" s="25"/>
      <c r="AW40" s="25"/>
      <c r="AX40" s="25"/>
      <c r="AY40" s="26"/>
      <c r="AZ40" s="17" t="s">
        <v>39</v>
      </c>
      <c r="BA40" s="2"/>
      <c r="BB40" s="2"/>
      <c r="BC40" s="2"/>
      <c r="BD40" s="2"/>
      <c r="BE40" s="2"/>
      <c r="BF40" s="2"/>
      <c r="BG40" s="2"/>
      <c r="BH40" s="2"/>
      <c r="BI40" s="2"/>
      <c r="BJ40" s="2"/>
      <c r="BK40" s="65"/>
      <c r="BL40" s="48" t="s">
        <v>44</v>
      </c>
      <c r="BM40" s="2"/>
      <c r="BO40" s="48"/>
      <c r="BP40" s="25"/>
      <c r="BQ40" s="25"/>
      <c r="BR40" s="25"/>
      <c r="BS40" s="25"/>
      <c r="BT40" s="26"/>
      <c r="BU40" s="25" t="s">
        <v>46</v>
      </c>
      <c r="BV40" s="25"/>
      <c r="BW40" s="25"/>
      <c r="BX40" s="25"/>
      <c r="BY40" s="26"/>
      <c r="BZ40" s="17" t="s">
        <v>39</v>
      </c>
      <c r="CA40" s="2"/>
      <c r="CB40" s="2"/>
      <c r="CC40" s="2"/>
      <c r="CD40" s="2"/>
      <c r="CE40" s="2"/>
      <c r="CF40" s="2"/>
      <c r="CG40" s="2"/>
      <c r="CH40" s="2"/>
      <c r="CI40" s="2"/>
      <c r="CJ40" s="2"/>
      <c r="CK40" s="65"/>
      <c r="CL40" s="48" t="s">
        <v>44</v>
      </c>
      <c r="CM40" s="2"/>
      <c r="CO40" s="48"/>
      <c r="CP40" s="25"/>
      <c r="CQ40" s="25"/>
      <c r="CR40" s="25"/>
      <c r="CS40" s="25"/>
      <c r="CT40" s="26"/>
      <c r="CU40" s="25" t="s">
        <v>46</v>
      </c>
      <c r="CV40" s="25"/>
      <c r="CW40" s="25"/>
      <c r="CX40" s="25"/>
      <c r="CY40" s="26"/>
      <c r="CZ40" s="17" t="s">
        <v>39</v>
      </c>
      <c r="DA40" s="2"/>
      <c r="DB40" s="2"/>
      <c r="DC40" s="2"/>
      <c r="DD40" s="2"/>
      <c r="DE40" s="2"/>
      <c r="DF40" s="2"/>
      <c r="DG40" s="2"/>
      <c r="DH40" s="2"/>
      <c r="DI40" s="2"/>
      <c r="DJ40" s="2"/>
      <c r="DK40" s="65"/>
      <c r="DL40" s="48" t="s">
        <v>44</v>
      </c>
      <c r="DM40" s="2"/>
      <c r="DO40" s="48"/>
      <c r="DP40" s="25"/>
      <c r="DQ40" s="25"/>
      <c r="DR40" s="25"/>
      <c r="DS40" s="25"/>
      <c r="DT40" s="26"/>
      <c r="DU40" s="25" t="s">
        <v>46</v>
      </c>
      <c r="DV40" s="25"/>
      <c r="DW40" s="25"/>
      <c r="DX40" s="25"/>
      <c r="DY40" s="26"/>
      <c r="EF40" s="48"/>
      <c r="EI40" s="48"/>
      <c r="EJ40" s="25"/>
      <c r="EK40" s="25"/>
      <c r="EL40" s="25"/>
      <c r="EM40" s="25"/>
      <c r="EN40" s="25"/>
      <c r="EO40" s="25"/>
      <c r="EP40" s="25"/>
      <c r="EQ40" s="25"/>
      <c r="ER40" s="25"/>
      <c r="ES40" s="25"/>
    </row>
    <row r="41" spans="1:154" ht="11.25" customHeight="1" x14ac:dyDescent="0.2">
      <c r="A41" s="17" t="s">
        <v>39</v>
      </c>
      <c r="B41" s="2"/>
      <c r="C41" s="2"/>
      <c r="D41" s="2"/>
      <c r="E41" s="2"/>
      <c r="F41" s="2"/>
      <c r="G41" s="2"/>
      <c r="H41" s="2"/>
      <c r="I41" s="2"/>
      <c r="J41" s="27" t="s">
        <v>45</v>
      </c>
      <c r="K41" s="45"/>
      <c r="L41" s="45"/>
      <c r="M41" s="25"/>
      <c r="N41" s="25"/>
      <c r="O41" s="25"/>
      <c r="P41" s="25"/>
      <c r="Q41" s="25"/>
      <c r="R41" s="25"/>
      <c r="S41" s="25"/>
      <c r="T41" s="26"/>
      <c r="U41" s="25"/>
      <c r="V41" s="25"/>
      <c r="W41" s="25"/>
      <c r="X41" s="25"/>
      <c r="Y41" s="26"/>
      <c r="Z41" s="17" t="s">
        <v>40</v>
      </c>
      <c r="AA41" s="2"/>
      <c r="AB41" s="2"/>
      <c r="AC41" s="2"/>
      <c r="AD41" s="2"/>
      <c r="AE41" s="2"/>
      <c r="AF41" s="2"/>
      <c r="AG41" s="2"/>
      <c r="AH41" s="2"/>
      <c r="AI41" s="2"/>
      <c r="AJ41" s="2"/>
      <c r="AK41" s="65"/>
      <c r="AL41" s="45" t="s">
        <v>45</v>
      </c>
      <c r="AM41" s="2"/>
      <c r="AO41" s="45"/>
      <c r="AP41" s="25"/>
      <c r="AQ41" s="25"/>
      <c r="AR41" s="25"/>
      <c r="AS41" s="25"/>
      <c r="AT41" s="26"/>
      <c r="AU41" s="25"/>
      <c r="AV41" s="25"/>
      <c r="AW41" s="25"/>
      <c r="AX41" s="25"/>
      <c r="AY41" s="26"/>
      <c r="AZ41" s="17" t="s">
        <v>40</v>
      </c>
      <c r="BA41" s="2"/>
      <c r="BB41" s="2"/>
      <c r="BC41" s="2"/>
      <c r="BD41" s="2"/>
      <c r="BE41" s="2"/>
      <c r="BF41" s="2"/>
      <c r="BG41" s="2"/>
      <c r="BH41" s="2"/>
      <c r="BI41" s="2"/>
      <c r="BJ41" s="2"/>
      <c r="BK41" s="65"/>
      <c r="BL41" s="45" t="s">
        <v>45</v>
      </c>
      <c r="BM41" s="2"/>
      <c r="BO41" s="45"/>
      <c r="BP41" s="25"/>
      <c r="BQ41" s="25"/>
      <c r="BR41" s="25"/>
      <c r="BS41" s="25"/>
      <c r="BT41" s="26"/>
      <c r="BU41" s="25"/>
      <c r="BV41" s="25"/>
      <c r="BW41" s="25"/>
      <c r="BX41" s="25"/>
      <c r="BY41" s="26"/>
      <c r="BZ41" s="17" t="s">
        <v>40</v>
      </c>
      <c r="CA41" s="2"/>
      <c r="CB41" s="2"/>
      <c r="CC41" s="2"/>
      <c r="CD41" s="2"/>
      <c r="CE41" s="2"/>
      <c r="CF41" s="2"/>
      <c r="CG41" s="2"/>
      <c r="CH41" s="2"/>
      <c r="CI41" s="2"/>
      <c r="CJ41" s="2"/>
      <c r="CK41" s="65"/>
      <c r="CL41" s="45" t="s">
        <v>45</v>
      </c>
      <c r="CM41" s="2"/>
      <c r="CO41" s="45"/>
      <c r="CP41" s="25"/>
      <c r="CQ41" s="25"/>
      <c r="CR41" s="25"/>
      <c r="CS41" s="25"/>
      <c r="CT41" s="26"/>
      <c r="CU41" s="25"/>
      <c r="CV41" s="25"/>
      <c r="CW41" s="25"/>
      <c r="CX41" s="25"/>
      <c r="CY41" s="26"/>
      <c r="CZ41" s="17" t="s">
        <v>40</v>
      </c>
      <c r="DA41" s="2"/>
      <c r="DB41" s="2"/>
      <c r="DC41" s="2"/>
      <c r="DD41" s="2"/>
      <c r="DE41" s="2"/>
      <c r="DF41" s="2"/>
      <c r="DG41" s="2"/>
      <c r="DH41" s="2"/>
      <c r="DI41" s="2"/>
      <c r="DJ41" s="2"/>
      <c r="DK41" s="65"/>
      <c r="DL41" s="45" t="s">
        <v>45</v>
      </c>
      <c r="DM41" s="2"/>
      <c r="DO41" s="45"/>
      <c r="DP41" s="25"/>
      <c r="DQ41" s="25"/>
      <c r="DR41" s="25"/>
      <c r="DS41" s="25"/>
      <c r="DT41" s="26"/>
      <c r="DU41" s="25"/>
      <c r="DV41" s="25"/>
      <c r="DW41" s="25"/>
      <c r="DX41" s="25"/>
      <c r="DY41" s="26"/>
      <c r="EF41" s="45"/>
      <c r="EI41" s="45"/>
      <c r="EJ41" s="25"/>
      <c r="EK41" s="25"/>
      <c r="EL41" s="25"/>
      <c r="EM41" s="25"/>
      <c r="EN41" s="25"/>
      <c r="EO41" s="25"/>
      <c r="EP41" s="25"/>
      <c r="EQ41" s="25"/>
      <c r="ER41" s="25"/>
      <c r="ES41" s="25"/>
      <c r="ET41" s="25"/>
      <c r="EU41" s="25"/>
      <c r="EV41" s="25"/>
      <c r="EW41" s="25"/>
      <c r="EX41" s="25"/>
    </row>
    <row r="42" spans="1:154" ht="11.25" customHeight="1" x14ac:dyDescent="0.2">
      <c r="A42" s="17" t="s">
        <v>40</v>
      </c>
      <c r="B42" s="2"/>
      <c r="C42" s="2"/>
      <c r="D42" s="2"/>
      <c r="E42" s="2"/>
      <c r="F42" s="2"/>
      <c r="G42" s="2"/>
      <c r="H42" s="2"/>
      <c r="I42" s="2"/>
      <c r="J42" s="240" t="str">
        <f>IF('Month 3'!J73="","",'Month 3'!J73)</f>
        <v/>
      </c>
      <c r="K42" s="241" t="str">
        <f>IF('Month 1'!K73="","",'Month 1'!K73)</f>
        <v/>
      </c>
      <c r="L42" s="241" t="str">
        <f>IF('Month 1'!L73="","",'Month 1'!L73)</f>
        <v/>
      </c>
      <c r="M42" s="241" t="str">
        <f>IF('Month 1'!M73="","",'Month 1'!M73)</f>
        <v/>
      </c>
      <c r="N42" s="241" t="str">
        <f>IF('Month 1'!N73="","",'Month 1'!N73)</f>
        <v/>
      </c>
      <c r="O42" s="241" t="str">
        <f>IF('Month 1'!O73="","",'Month 1'!O73)</f>
        <v/>
      </c>
      <c r="P42" s="241" t="str">
        <f>IF('Month 1'!P73="","",'Month 1'!P73)</f>
        <v/>
      </c>
      <c r="Q42" s="241" t="str">
        <f>IF('Month 1'!Q73="","",'Month 1'!Q73)</f>
        <v/>
      </c>
      <c r="R42" s="241" t="str">
        <f>IF('Month 1'!R73="","",'Month 1'!R73)</f>
        <v/>
      </c>
      <c r="S42" s="241" t="str">
        <f>IF('Month 1'!S73="","",'Month 1'!S73)</f>
        <v/>
      </c>
      <c r="T42" s="242" t="str">
        <f>IF('Month 1'!T73="","",'Month 1'!T73)</f>
        <v/>
      </c>
      <c r="U42" s="246" t="str">
        <f>IF('Month 3'!U73="","",'Month 3'!U73)</f>
        <v/>
      </c>
      <c r="V42" s="247" t="str">
        <f>IF('Month 1'!V73="","",'Month 1'!V73)</f>
        <v/>
      </c>
      <c r="W42" s="247" t="str">
        <f>IF('Month 1'!W73="","",'Month 1'!W73)</f>
        <v/>
      </c>
      <c r="X42" s="247" t="str">
        <f>IF('Month 1'!X73="","",'Month 1'!X73)</f>
        <v/>
      </c>
      <c r="Y42" s="248" t="str">
        <f>IF('Month 1'!Y73="","",'Month 1'!Y73)</f>
        <v/>
      </c>
      <c r="Z42" s="17" t="s">
        <v>41</v>
      </c>
      <c r="AA42" s="2"/>
      <c r="AB42" s="2"/>
      <c r="AC42" s="2"/>
      <c r="AD42" s="2"/>
      <c r="AE42" s="2"/>
      <c r="AF42" s="2"/>
      <c r="AG42" s="2"/>
      <c r="AH42" s="2"/>
      <c r="AI42" s="2"/>
      <c r="AJ42" s="2"/>
      <c r="AK42" s="65"/>
      <c r="AL42" s="240" t="str">
        <f>IF(J42="","",J42)</f>
        <v/>
      </c>
      <c r="AM42" s="241" t="str">
        <f t="shared" ref="AM42:AT43" si="12">IF(L42="","",L42)</f>
        <v/>
      </c>
      <c r="AN42" s="241" t="str">
        <f t="shared" si="12"/>
        <v/>
      </c>
      <c r="AO42" s="241" t="str">
        <f t="shared" si="12"/>
        <v/>
      </c>
      <c r="AP42" s="241" t="str">
        <f t="shared" si="12"/>
        <v/>
      </c>
      <c r="AQ42" s="241" t="str">
        <f t="shared" si="12"/>
        <v/>
      </c>
      <c r="AR42" s="241" t="str">
        <f t="shared" si="12"/>
        <v/>
      </c>
      <c r="AS42" s="241" t="str">
        <f t="shared" si="12"/>
        <v/>
      </c>
      <c r="AT42" s="242" t="str">
        <f t="shared" si="12"/>
        <v/>
      </c>
      <c r="AU42" s="246" t="str">
        <f>IF(U42="","",U42)</f>
        <v/>
      </c>
      <c r="AV42" s="247"/>
      <c r="AW42" s="247"/>
      <c r="AX42" s="247"/>
      <c r="AY42" s="248"/>
      <c r="AZ42" s="17" t="s">
        <v>41</v>
      </c>
      <c r="BA42" s="2"/>
      <c r="BB42" s="2"/>
      <c r="BC42" s="2"/>
      <c r="BD42" s="2"/>
      <c r="BE42" s="2"/>
      <c r="BF42" s="2"/>
      <c r="BG42" s="2"/>
      <c r="BH42" s="2"/>
      <c r="BI42" s="2"/>
      <c r="BJ42" s="2"/>
      <c r="BK42" s="65"/>
      <c r="BL42" s="240" t="str">
        <f>IF(AL42="","",AL42)</f>
        <v/>
      </c>
      <c r="BM42" s="241" t="str">
        <f t="shared" ref="BM42:BT43" si="13">IF(AL42="","",AL42)</f>
        <v/>
      </c>
      <c r="BN42" s="241" t="str">
        <f t="shared" si="13"/>
        <v/>
      </c>
      <c r="BO42" s="241" t="str">
        <f t="shared" si="13"/>
        <v/>
      </c>
      <c r="BP42" s="241" t="str">
        <f t="shared" si="13"/>
        <v/>
      </c>
      <c r="BQ42" s="241" t="str">
        <f t="shared" si="13"/>
        <v/>
      </c>
      <c r="BR42" s="241" t="str">
        <f t="shared" si="13"/>
        <v/>
      </c>
      <c r="BS42" s="241" t="str">
        <f t="shared" si="13"/>
        <v/>
      </c>
      <c r="BT42" s="242" t="str">
        <f t="shared" si="13"/>
        <v/>
      </c>
      <c r="BU42" s="246" t="str">
        <f>IF(AU42="","",AU42)</f>
        <v/>
      </c>
      <c r="BV42" s="247"/>
      <c r="BW42" s="247"/>
      <c r="BX42" s="247"/>
      <c r="BY42" s="248"/>
      <c r="BZ42" s="17" t="s">
        <v>41</v>
      </c>
      <c r="CA42" s="2"/>
      <c r="CB42" s="2"/>
      <c r="CC42" s="2"/>
      <c r="CD42" s="2"/>
      <c r="CE42" s="2"/>
      <c r="CF42" s="2"/>
      <c r="CG42" s="2"/>
      <c r="CH42" s="2"/>
      <c r="CI42" s="2"/>
      <c r="CJ42" s="2"/>
      <c r="CK42" s="65"/>
      <c r="CL42" s="240" t="str">
        <f>IF(BL42="","",BL42)</f>
        <v/>
      </c>
      <c r="CM42" s="241" t="str">
        <f t="shared" ref="CM42:CT43" si="14">IF(BL42="","",BL42)</f>
        <v/>
      </c>
      <c r="CN42" s="241" t="str">
        <f t="shared" si="14"/>
        <v/>
      </c>
      <c r="CO42" s="241" t="str">
        <f t="shared" si="14"/>
        <v/>
      </c>
      <c r="CP42" s="241" t="str">
        <f t="shared" si="14"/>
        <v/>
      </c>
      <c r="CQ42" s="241" t="str">
        <f t="shared" si="14"/>
        <v/>
      </c>
      <c r="CR42" s="241" t="str">
        <f t="shared" si="14"/>
        <v/>
      </c>
      <c r="CS42" s="241" t="str">
        <f t="shared" si="14"/>
        <v/>
      </c>
      <c r="CT42" s="242" t="str">
        <f t="shared" si="14"/>
        <v/>
      </c>
      <c r="CU42" s="246" t="str">
        <f>IF(BU42="","",BU42)</f>
        <v/>
      </c>
      <c r="CV42" s="247"/>
      <c r="CW42" s="247"/>
      <c r="CX42" s="247"/>
      <c r="CY42" s="248"/>
      <c r="CZ42" s="17" t="s">
        <v>41</v>
      </c>
      <c r="DA42" s="2"/>
      <c r="DB42" s="2"/>
      <c r="DC42" s="2"/>
      <c r="DD42" s="2"/>
      <c r="DE42" s="2"/>
      <c r="DF42" s="2"/>
      <c r="DG42" s="2"/>
      <c r="DH42" s="2"/>
      <c r="DI42" s="2"/>
      <c r="DJ42" s="2"/>
      <c r="DK42" s="65"/>
      <c r="DL42" s="240" t="str">
        <f>IF(CL42="","",CL42)</f>
        <v/>
      </c>
      <c r="DM42" s="241" t="str">
        <f t="shared" ref="DM42:DT43" si="15">IF(CL42="","",CL42)</f>
        <v/>
      </c>
      <c r="DN42" s="241" t="str">
        <f t="shared" si="15"/>
        <v/>
      </c>
      <c r="DO42" s="241" t="str">
        <f t="shared" si="15"/>
        <v/>
      </c>
      <c r="DP42" s="241" t="str">
        <f t="shared" si="15"/>
        <v/>
      </c>
      <c r="DQ42" s="241" t="str">
        <f t="shared" si="15"/>
        <v/>
      </c>
      <c r="DR42" s="241" t="str">
        <f t="shared" si="15"/>
        <v/>
      </c>
      <c r="DS42" s="241" t="str">
        <f t="shared" si="15"/>
        <v/>
      </c>
      <c r="DT42" s="242" t="str">
        <f t="shared" si="15"/>
        <v/>
      </c>
      <c r="DU42" s="246" t="str">
        <f>IF(CU42="","",CU42)</f>
        <v/>
      </c>
      <c r="DV42" s="247"/>
      <c r="DW42" s="247"/>
      <c r="DX42" s="247"/>
      <c r="DY42" s="248"/>
      <c r="EF42" s="80"/>
      <c r="EG42" s="80"/>
      <c r="EH42" s="80"/>
      <c r="EI42" s="80"/>
      <c r="EJ42" s="80"/>
      <c r="EK42" s="80"/>
      <c r="EL42" s="80"/>
      <c r="EM42" s="80"/>
      <c r="EN42" s="80"/>
      <c r="EO42" s="80"/>
      <c r="EP42" s="80"/>
      <c r="EQ42" s="80"/>
      <c r="ER42" s="80"/>
      <c r="ES42" s="80"/>
      <c r="ET42" s="80"/>
      <c r="EU42" s="80"/>
      <c r="EV42" s="80"/>
      <c r="EW42" s="80"/>
      <c r="EX42" s="80"/>
    </row>
    <row r="43" spans="1:154" ht="9.75" customHeight="1" thickBot="1" x14ac:dyDescent="0.25">
      <c r="A43" s="20" t="s">
        <v>41</v>
      </c>
      <c r="B43" s="21"/>
      <c r="C43" s="21"/>
      <c r="D43" s="21"/>
      <c r="E43" s="21"/>
      <c r="F43" s="21"/>
      <c r="G43" s="21"/>
      <c r="H43" s="21"/>
      <c r="I43" s="21"/>
      <c r="J43" s="243" t="str">
        <f>IF('Month 1'!J74="","",'Month 1'!J74)</f>
        <v/>
      </c>
      <c r="K43" s="244" t="str">
        <f>IF('Month 1'!K74="","",'Month 1'!K74)</f>
        <v/>
      </c>
      <c r="L43" s="244" t="str">
        <f>IF('Month 1'!L74="","",'Month 1'!L74)</f>
        <v/>
      </c>
      <c r="M43" s="244" t="str">
        <f>IF('Month 1'!M74="","",'Month 1'!M74)</f>
        <v/>
      </c>
      <c r="N43" s="244" t="str">
        <f>IF('Month 1'!N74="","",'Month 1'!N74)</f>
        <v/>
      </c>
      <c r="O43" s="244" t="str">
        <f>IF('Month 1'!O74="","",'Month 1'!O74)</f>
        <v/>
      </c>
      <c r="P43" s="244" t="str">
        <f>IF('Month 1'!P74="","",'Month 1'!P74)</f>
        <v/>
      </c>
      <c r="Q43" s="244" t="str">
        <f>IF('Month 1'!Q74="","",'Month 1'!Q74)</f>
        <v/>
      </c>
      <c r="R43" s="244" t="str">
        <f>IF('Month 1'!R74="","",'Month 1'!R74)</f>
        <v/>
      </c>
      <c r="S43" s="244" t="str">
        <f>IF('Month 1'!S74="","",'Month 1'!S74)</f>
        <v/>
      </c>
      <c r="T43" s="245" t="str">
        <f>IF('Month 1'!T74="","",'Month 1'!T74)</f>
        <v/>
      </c>
      <c r="U43" s="249" t="str">
        <f>IF('Month 1'!U74="","",'Month 1'!U74)</f>
        <v/>
      </c>
      <c r="V43" s="250" t="str">
        <f>IF('Month 1'!V74="","",'Month 1'!V74)</f>
        <v/>
      </c>
      <c r="W43" s="250" t="str">
        <f>IF('Month 1'!W74="","",'Month 1'!W74)</f>
        <v/>
      </c>
      <c r="X43" s="250" t="str">
        <f>IF('Month 1'!X74="","",'Month 1'!X74)</f>
        <v/>
      </c>
      <c r="Y43" s="251" t="str">
        <f>IF('Month 1'!Y74="","",'Month 1'!Y74)</f>
        <v/>
      </c>
      <c r="Z43" s="87"/>
      <c r="AA43" s="88"/>
      <c r="AB43" s="88"/>
      <c r="AC43" s="88"/>
      <c r="AD43" s="88"/>
      <c r="AE43" s="88"/>
      <c r="AF43" s="21"/>
      <c r="AG43" s="21"/>
      <c r="AH43" s="21"/>
      <c r="AI43" s="21"/>
      <c r="AJ43" s="21"/>
      <c r="AK43" s="63"/>
      <c r="AL43" s="243" t="str">
        <f>IF(K43="","",K43)</f>
        <v/>
      </c>
      <c r="AM43" s="244" t="str">
        <f t="shared" si="12"/>
        <v/>
      </c>
      <c r="AN43" s="244" t="str">
        <f t="shared" si="12"/>
        <v/>
      </c>
      <c r="AO43" s="244" t="str">
        <f t="shared" si="12"/>
        <v/>
      </c>
      <c r="AP43" s="244" t="str">
        <f t="shared" si="12"/>
        <v/>
      </c>
      <c r="AQ43" s="244" t="str">
        <f t="shared" si="12"/>
        <v/>
      </c>
      <c r="AR43" s="244" t="str">
        <f t="shared" si="12"/>
        <v/>
      </c>
      <c r="AS43" s="244" t="str">
        <f t="shared" si="12"/>
        <v/>
      </c>
      <c r="AT43" s="245" t="str">
        <f t="shared" si="12"/>
        <v/>
      </c>
      <c r="AU43" s="249"/>
      <c r="AV43" s="250"/>
      <c r="AW43" s="250"/>
      <c r="AX43" s="250"/>
      <c r="AY43" s="251"/>
      <c r="AZ43" s="87"/>
      <c r="BA43" s="88"/>
      <c r="BB43" s="88"/>
      <c r="BC43" s="88"/>
      <c r="BD43" s="88"/>
      <c r="BE43" s="88"/>
      <c r="BF43" s="21"/>
      <c r="BG43" s="21"/>
      <c r="BH43" s="21"/>
      <c r="BI43" s="21"/>
      <c r="BJ43" s="21"/>
      <c r="BK43" s="63"/>
      <c r="BL43" s="243" t="str">
        <f>IF(AK43="","",AK43)</f>
        <v/>
      </c>
      <c r="BM43" s="244" t="str">
        <f t="shared" si="13"/>
        <v/>
      </c>
      <c r="BN43" s="244" t="str">
        <f t="shared" si="13"/>
        <v/>
      </c>
      <c r="BO43" s="244" t="str">
        <f t="shared" si="13"/>
        <v/>
      </c>
      <c r="BP43" s="244" t="str">
        <f t="shared" si="13"/>
        <v/>
      </c>
      <c r="BQ43" s="244" t="str">
        <f t="shared" si="13"/>
        <v/>
      </c>
      <c r="BR43" s="244" t="str">
        <f t="shared" si="13"/>
        <v/>
      </c>
      <c r="BS43" s="244" t="str">
        <f t="shared" si="13"/>
        <v/>
      </c>
      <c r="BT43" s="245" t="str">
        <f t="shared" si="13"/>
        <v/>
      </c>
      <c r="BU43" s="249"/>
      <c r="BV43" s="250"/>
      <c r="BW43" s="250"/>
      <c r="BX43" s="250"/>
      <c r="BY43" s="251"/>
      <c r="BZ43" s="87"/>
      <c r="CA43" s="88"/>
      <c r="CB43" s="88"/>
      <c r="CC43" s="88"/>
      <c r="CD43" s="88"/>
      <c r="CE43" s="88"/>
      <c r="CF43" s="21"/>
      <c r="CG43" s="21"/>
      <c r="CH43" s="21"/>
      <c r="CI43" s="21"/>
      <c r="CJ43" s="21"/>
      <c r="CK43" s="63"/>
      <c r="CL43" s="243" t="str">
        <f>IF(BK43="","",BK43)</f>
        <v/>
      </c>
      <c r="CM43" s="244" t="str">
        <f t="shared" si="14"/>
        <v/>
      </c>
      <c r="CN43" s="244" t="str">
        <f t="shared" si="14"/>
        <v/>
      </c>
      <c r="CO43" s="244" t="str">
        <f t="shared" si="14"/>
        <v/>
      </c>
      <c r="CP43" s="244" t="str">
        <f t="shared" si="14"/>
        <v/>
      </c>
      <c r="CQ43" s="244" t="str">
        <f t="shared" si="14"/>
        <v/>
      </c>
      <c r="CR43" s="244" t="str">
        <f t="shared" si="14"/>
        <v/>
      </c>
      <c r="CS43" s="244" t="str">
        <f t="shared" si="14"/>
        <v/>
      </c>
      <c r="CT43" s="245" t="str">
        <f t="shared" si="14"/>
        <v/>
      </c>
      <c r="CU43" s="249"/>
      <c r="CV43" s="250"/>
      <c r="CW43" s="250"/>
      <c r="CX43" s="250"/>
      <c r="CY43" s="251"/>
      <c r="CZ43" s="87"/>
      <c r="DA43" s="88"/>
      <c r="DB43" s="88"/>
      <c r="DC43" s="88"/>
      <c r="DD43" s="88"/>
      <c r="DE43" s="88"/>
      <c r="DF43" s="21"/>
      <c r="DG43" s="21"/>
      <c r="DH43" s="21"/>
      <c r="DI43" s="21"/>
      <c r="DJ43" s="21"/>
      <c r="DK43" s="63"/>
      <c r="DL43" s="243" t="str">
        <f>IF(CK43="","",CK43)</f>
        <v/>
      </c>
      <c r="DM43" s="244" t="str">
        <f t="shared" si="15"/>
        <v/>
      </c>
      <c r="DN43" s="244" t="str">
        <f t="shared" si="15"/>
        <v/>
      </c>
      <c r="DO43" s="244" t="str">
        <f t="shared" si="15"/>
        <v/>
      </c>
      <c r="DP43" s="244" t="str">
        <f t="shared" si="15"/>
        <v/>
      </c>
      <c r="DQ43" s="244" t="str">
        <f t="shared" si="15"/>
        <v/>
      </c>
      <c r="DR43" s="244" t="str">
        <f t="shared" si="15"/>
        <v/>
      </c>
      <c r="DS43" s="244" t="str">
        <f t="shared" si="15"/>
        <v/>
      </c>
      <c r="DT43" s="245" t="str">
        <f t="shared" si="15"/>
        <v/>
      </c>
      <c r="DU43" s="249"/>
      <c r="DV43" s="250"/>
      <c r="DW43" s="250"/>
      <c r="DX43" s="250"/>
      <c r="DY43" s="251"/>
      <c r="EF43" s="80"/>
      <c r="EG43" s="80"/>
      <c r="EH43" s="80"/>
      <c r="EI43" s="80"/>
      <c r="EJ43" s="80"/>
      <c r="EK43" s="80"/>
      <c r="EL43" s="80"/>
      <c r="EM43" s="80"/>
      <c r="EN43" s="80"/>
      <c r="EO43" s="80"/>
      <c r="EP43" s="80"/>
      <c r="EQ43" s="80"/>
      <c r="ER43" s="80"/>
      <c r="ES43" s="80"/>
      <c r="ET43" s="80"/>
      <c r="EU43" s="80"/>
      <c r="EV43" s="80"/>
      <c r="EW43" s="80"/>
      <c r="EX43" s="80"/>
    </row>
    <row r="44" spans="1:154" ht="13.5" customHeight="1" x14ac:dyDescent="0.2">
      <c r="J44" s="557" t="s">
        <v>77</v>
      </c>
      <c r="K44" s="557"/>
      <c r="L44" s="557"/>
      <c r="M44" s="557"/>
      <c r="N44" s="102"/>
      <c r="O44" s="23"/>
      <c r="P44" s="23"/>
      <c r="Q44" s="23"/>
      <c r="W44" s="77"/>
      <c r="X44" s="77"/>
      <c r="Y44" s="77"/>
      <c r="AO44" s="1" t="s">
        <v>79</v>
      </c>
      <c r="BO44" s="1" t="s">
        <v>81</v>
      </c>
      <c r="CO44" s="1" t="s">
        <v>82</v>
      </c>
      <c r="DO44" s="1" t="s">
        <v>78</v>
      </c>
    </row>
    <row r="48" spans="1:154" ht="10.5" customHeight="1" x14ac:dyDescent="0.2">
      <c r="A48" s="253"/>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row>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0.5" customHeight="1"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0.5" customHeight="1"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117" ht="15.75" customHeight="1" x14ac:dyDescent="0.2"/>
    <row r="119" ht="11.25" customHeight="1" x14ac:dyDescent="0.2"/>
    <row r="128" ht="11.25" customHeight="1" x14ac:dyDescent="0.2"/>
    <row r="131" ht="11.25" customHeight="1" x14ac:dyDescent="0.2"/>
    <row r="178" ht="11.25" customHeight="1" x14ac:dyDescent="0.2"/>
  </sheetData>
  <sheetProtection algorithmName="SHA-512" hashValue="YldrbST7S2vswIyZ9IV4iTZ1DDeDNGsARA6l5Ra17UjOMsIjXNSrd0/KfUWB8DLXjzbZtJG9halePQwj7g2ijA==" saltValue="Zj2+rlRg/i3T4AJG26J0LA==" spinCount="100000" sheet="1" selectLockedCells="1"/>
  <mergeCells count="663">
    <mergeCell ref="G28:H28"/>
    <mergeCell ref="DU34:DY35"/>
    <mergeCell ref="G32:H32"/>
    <mergeCell ref="CL31:CO31"/>
    <mergeCell ref="CQ31:CT31"/>
    <mergeCell ref="CV31:CY31"/>
    <mergeCell ref="DB31:DE31"/>
    <mergeCell ref="DG31:DJ31"/>
    <mergeCell ref="DL31:DO31"/>
    <mergeCell ref="DV30:DW30"/>
    <mergeCell ref="DX30:DY30"/>
    <mergeCell ref="G31:H31"/>
    <mergeCell ref="AQ31:AT31"/>
    <mergeCell ref="AV31:AY31"/>
    <mergeCell ref="BB31:BE31"/>
    <mergeCell ref="BG31:BJ31"/>
    <mergeCell ref="BV30:BW30"/>
    <mergeCell ref="BX30:BY30"/>
    <mergeCell ref="CB30:CC30"/>
    <mergeCell ref="CD30:CE30"/>
    <mergeCell ref="CG30:CH30"/>
    <mergeCell ref="CI30:CJ30"/>
    <mergeCell ref="DQ31:DT31"/>
    <mergeCell ref="CN30:CO30"/>
    <mergeCell ref="A48:AE48"/>
    <mergeCell ref="BU42:BY43"/>
    <mergeCell ref="CL42:CT43"/>
    <mergeCell ref="CU42:CY43"/>
    <mergeCell ref="DL42:DT43"/>
    <mergeCell ref="AU42:AY43"/>
    <mergeCell ref="BL42:BT43"/>
    <mergeCell ref="BU34:BY35"/>
    <mergeCell ref="CL34:CT35"/>
    <mergeCell ref="CU34:CY35"/>
    <mergeCell ref="DL34:DT35"/>
    <mergeCell ref="J36:T37"/>
    <mergeCell ref="U36:Y37"/>
    <mergeCell ref="J34:T35"/>
    <mergeCell ref="U34:Y35"/>
    <mergeCell ref="AL34:AT35"/>
    <mergeCell ref="AU34:AY35"/>
    <mergeCell ref="BL34:BT35"/>
    <mergeCell ref="DL36:DT37"/>
    <mergeCell ref="AL36:AT37"/>
    <mergeCell ref="AU36:AY37"/>
    <mergeCell ref="BL36:BT37"/>
    <mergeCell ref="BU36:BY37"/>
    <mergeCell ref="CL36:CT37"/>
    <mergeCell ref="DU42:DY43"/>
    <mergeCell ref="J44:M44"/>
    <mergeCell ref="BU38:BY39"/>
    <mergeCell ref="CL38:CT39"/>
    <mergeCell ref="CU38:CY39"/>
    <mergeCell ref="DL38:DT39"/>
    <mergeCell ref="DU38:DY39"/>
    <mergeCell ref="J42:T43"/>
    <mergeCell ref="U42:Y43"/>
    <mergeCell ref="AL42:AT43"/>
    <mergeCell ref="J38:T39"/>
    <mergeCell ref="U38:Y39"/>
    <mergeCell ref="AL38:AT39"/>
    <mergeCell ref="AU38:AY39"/>
    <mergeCell ref="BL38:BT39"/>
    <mergeCell ref="DU36:DY37"/>
    <mergeCell ref="CU36:CY37"/>
    <mergeCell ref="DD30:DE30"/>
    <mergeCell ref="DG30:DH30"/>
    <mergeCell ref="DI30:DJ30"/>
    <mergeCell ref="DN30:DO30"/>
    <mergeCell ref="DQ30:DR30"/>
    <mergeCell ref="DS30:DT30"/>
    <mergeCell ref="DL30:DM30"/>
    <mergeCell ref="DV31:DY31"/>
    <mergeCell ref="CQ30:CR30"/>
    <mergeCell ref="CS30:CT30"/>
    <mergeCell ref="CV30:CW30"/>
    <mergeCell ref="CX30:CY30"/>
    <mergeCell ref="DB30:DC30"/>
    <mergeCell ref="BD30:BE30"/>
    <mergeCell ref="BG30:BH30"/>
    <mergeCell ref="BI30:BJ30"/>
    <mergeCell ref="BN30:BO30"/>
    <mergeCell ref="BQ30:BR30"/>
    <mergeCell ref="BS30:BT30"/>
    <mergeCell ref="AN30:AO30"/>
    <mergeCell ref="AQ30:AR30"/>
    <mergeCell ref="AS30:AT30"/>
    <mergeCell ref="AV30:AW30"/>
    <mergeCell ref="AX30:AY30"/>
    <mergeCell ref="BB30:BC30"/>
    <mergeCell ref="V30:W30"/>
    <mergeCell ref="X30:Y30"/>
    <mergeCell ref="AB30:AC30"/>
    <mergeCell ref="AD30:AE30"/>
    <mergeCell ref="AG30:AH30"/>
    <mergeCell ref="AI30:AJ30"/>
    <mergeCell ref="AN29:AO29"/>
    <mergeCell ref="AQ29:AR29"/>
    <mergeCell ref="AS29:AT29"/>
    <mergeCell ref="AV29:AW29"/>
    <mergeCell ref="AX29:AY29"/>
    <mergeCell ref="BB29:BC29"/>
    <mergeCell ref="X29:Y29"/>
    <mergeCell ref="AB29:AC29"/>
    <mergeCell ref="DV29:DW29"/>
    <mergeCell ref="AG29:AH29"/>
    <mergeCell ref="AI29:AJ29"/>
    <mergeCell ref="AL29:AM29"/>
    <mergeCell ref="DN29:DO29"/>
    <mergeCell ref="DQ29:DR29"/>
    <mergeCell ref="DS29:DT29"/>
    <mergeCell ref="CG29:CH29"/>
    <mergeCell ref="BD29:BE29"/>
    <mergeCell ref="BG29:BH29"/>
    <mergeCell ref="BI29:BJ29"/>
    <mergeCell ref="BL29:BM29"/>
    <mergeCell ref="BN29:BO29"/>
    <mergeCell ref="BQ29:BR29"/>
    <mergeCell ref="DX29:DY29"/>
    <mergeCell ref="G30:H30"/>
    <mergeCell ref="L30:M30"/>
    <mergeCell ref="N30:O30"/>
    <mergeCell ref="Q30:R30"/>
    <mergeCell ref="S30:T30"/>
    <mergeCell ref="CX29:CY29"/>
    <mergeCell ref="DB29:DC29"/>
    <mergeCell ref="DD29:DE29"/>
    <mergeCell ref="DG29:DH29"/>
    <mergeCell ref="DI29:DJ29"/>
    <mergeCell ref="DL29:DM29"/>
    <mergeCell ref="CI29:CJ29"/>
    <mergeCell ref="CL29:CM29"/>
    <mergeCell ref="CN29:CO29"/>
    <mergeCell ref="CQ29:CR29"/>
    <mergeCell ref="CS29:CT29"/>
    <mergeCell ref="CV29:CW29"/>
    <mergeCell ref="BS29:BT29"/>
    <mergeCell ref="BV29:BW29"/>
    <mergeCell ref="BX29:BY29"/>
    <mergeCell ref="CB29:CC29"/>
    <mergeCell ref="CD29:CE29"/>
    <mergeCell ref="AD29:AE29"/>
    <mergeCell ref="G29:H29"/>
    <mergeCell ref="L29:M29"/>
    <mergeCell ref="N29:O29"/>
    <mergeCell ref="Q29:R29"/>
    <mergeCell ref="S29:T29"/>
    <mergeCell ref="V29:W29"/>
    <mergeCell ref="I29:J29"/>
    <mergeCell ref="DL27:DM27"/>
    <mergeCell ref="DN27:DO27"/>
    <mergeCell ref="CG27:CH27"/>
    <mergeCell ref="CI27:CJ27"/>
    <mergeCell ref="CL27:CM27"/>
    <mergeCell ref="CN27:CO27"/>
    <mergeCell ref="CQ27:CR27"/>
    <mergeCell ref="CS27:CT27"/>
    <mergeCell ref="BQ27:BR27"/>
    <mergeCell ref="BS27:BT27"/>
    <mergeCell ref="BV27:BW27"/>
    <mergeCell ref="BX27:BY27"/>
    <mergeCell ref="CB27:CC27"/>
    <mergeCell ref="CD27:CE27"/>
    <mergeCell ref="BB27:BC27"/>
    <mergeCell ref="BD27:BE27"/>
    <mergeCell ref="BG27:BH27"/>
    <mergeCell ref="DQ27:DR27"/>
    <mergeCell ref="DS27:DT27"/>
    <mergeCell ref="DV27:DW27"/>
    <mergeCell ref="DX27:DY27"/>
    <mergeCell ref="CV27:CW27"/>
    <mergeCell ref="CX27:CY27"/>
    <mergeCell ref="DB27:DC27"/>
    <mergeCell ref="DD27:DE27"/>
    <mergeCell ref="DG27:DH27"/>
    <mergeCell ref="DI27:DJ27"/>
    <mergeCell ref="BI27:BJ27"/>
    <mergeCell ref="BL27:BM27"/>
    <mergeCell ref="BN27:BO27"/>
    <mergeCell ref="AL27:AM27"/>
    <mergeCell ref="AN27:AO27"/>
    <mergeCell ref="AQ27:AR27"/>
    <mergeCell ref="AS27:AT27"/>
    <mergeCell ref="AV27:AW27"/>
    <mergeCell ref="AX27:AY27"/>
    <mergeCell ref="V27:W27"/>
    <mergeCell ref="X27:Y27"/>
    <mergeCell ref="AB27:AC27"/>
    <mergeCell ref="AD27:AE27"/>
    <mergeCell ref="AG27:AH27"/>
    <mergeCell ref="AI27:AJ27"/>
    <mergeCell ref="G27:H27"/>
    <mergeCell ref="I27:J27"/>
    <mergeCell ref="L27:M27"/>
    <mergeCell ref="N27:O27"/>
    <mergeCell ref="Q27:R27"/>
    <mergeCell ref="S27:T27"/>
    <mergeCell ref="DB26:DC26"/>
    <mergeCell ref="DS26:DT26"/>
    <mergeCell ref="DV26:DW26"/>
    <mergeCell ref="DX26:DY26"/>
    <mergeCell ref="DD26:DE26"/>
    <mergeCell ref="DG26:DH26"/>
    <mergeCell ref="DI26:DJ26"/>
    <mergeCell ref="DL26:DM26"/>
    <mergeCell ref="CL26:CM26"/>
    <mergeCell ref="CN26:CO26"/>
    <mergeCell ref="CQ26:CR26"/>
    <mergeCell ref="CS26:CT26"/>
    <mergeCell ref="CV26:CW26"/>
    <mergeCell ref="CX26:CY26"/>
    <mergeCell ref="BV26:BW26"/>
    <mergeCell ref="BX26:BY26"/>
    <mergeCell ref="CB26:CC26"/>
    <mergeCell ref="CD26:CE26"/>
    <mergeCell ref="CG26:CH26"/>
    <mergeCell ref="CI26:CJ26"/>
    <mergeCell ref="BG26:BH26"/>
    <mergeCell ref="BI26:BJ26"/>
    <mergeCell ref="BL26:BM26"/>
    <mergeCell ref="BN26:BO26"/>
    <mergeCell ref="BQ26:BR26"/>
    <mergeCell ref="BS26:BT26"/>
    <mergeCell ref="AV26:AW26"/>
    <mergeCell ref="AX26:AY26"/>
    <mergeCell ref="BB26:BC26"/>
    <mergeCell ref="BD26:BE26"/>
    <mergeCell ref="V26:W26"/>
    <mergeCell ref="X26:Y26"/>
    <mergeCell ref="AB26:AC26"/>
    <mergeCell ref="AD26:AE26"/>
    <mergeCell ref="AG26:AH26"/>
    <mergeCell ref="AI26:AJ26"/>
    <mergeCell ref="E26:F26"/>
    <mergeCell ref="G26:H26"/>
    <mergeCell ref="L26:M26"/>
    <mergeCell ref="N26:O26"/>
    <mergeCell ref="Q26:R26"/>
    <mergeCell ref="S26:T26"/>
    <mergeCell ref="DS25:DT25"/>
    <mergeCell ref="DV25:DW25"/>
    <mergeCell ref="DU17:DU26"/>
    <mergeCell ref="DV17:DY17"/>
    <mergeCell ref="DL18:DO18"/>
    <mergeCell ref="DQ18:DT18"/>
    <mergeCell ref="DX25:DY25"/>
    <mergeCell ref="DN26:DO26"/>
    <mergeCell ref="DQ26:DR26"/>
    <mergeCell ref="DX24:DY24"/>
    <mergeCell ref="DD25:DE25"/>
    <mergeCell ref="DG25:DH25"/>
    <mergeCell ref="DI25:DJ25"/>
    <mergeCell ref="DL25:DM25"/>
    <mergeCell ref="DN25:DO25"/>
    <mergeCell ref="DQ25:DR25"/>
    <mergeCell ref="CN25:CO25"/>
    <mergeCell ref="CQ25:CR25"/>
    <mergeCell ref="CS25:CT25"/>
    <mergeCell ref="CV25:CW25"/>
    <mergeCell ref="CX25:CY25"/>
    <mergeCell ref="DB25:DC25"/>
    <mergeCell ref="BN25:BO25"/>
    <mergeCell ref="BQ25:BR25"/>
    <mergeCell ref="BS25:BT25"/>
    <mergeCell ref="BV25:BW25"/>
    <mergeCell ref="BX25:BY25"/>
    <mergeCell ref="CL25:CM25"/>
    <mergeCell ref="CI25:CJ25"/>
    <mergeCell ref="BD25:BE25"/>
    <mergeCell ref="BG25:BH25"/>
    <mergeCell ref="BL25:BM25"/>
    <mergeCell ref="BI25:BJ25"/>
    <mergeCell ref="AG25:AH25"/>
    <mergeCell ref="AI25:AJ25"/>
    <mergeCell ref="AL25:AM25"/>
    <mergeCell ref="AN25:AO25"/>
    <mergeCell ref="AQ25:AR25"/>
    <mergeCell ref="AS25:AT25"/>
    <mergeCell ref="DD24:DE24"/>
    <mergeCell ref="DG24:DH24"/>
    <mergeCell ref="DQ24:DR24"/>
    <mergeCell ref="DI24:DJ24"/>
    <mergeCell ref="DL24:DM24"/>
    <mergeCell ref="DN24:DO24"/>
    <mergeCell ref="I25:J25"/>
    <mergeCell ref="L25:M25"/>
    <mergeCell ref="N25:O25"/>
    <mergeCell ref="Q25:R25"/>
    <mergeCell ref="S25:T25"/>
    <mergeCell ref="CD24:CE24"/>
    <mergeCell ref="CG24:CH24"/>
    <mergeCell ref="BS24:BT24"/>
    <mergeCell ref="BV24:BW24"/>
    <mergeCell ref="BX24:BY24"/>
    <mergeCell ref="CB24:CC24"/>
    <mergeCell ref="CD25:CE25"/>
    <mergeCell ref="CG25:CH25"/>
    <mergeCell ref="X25:Y25"/>
    <mergeCell ref="AB25:AC25"/>
    <mergeCell ref="AV25:AW25"/>
    <mergeCell ref="AX25:AY25"/>
    <mergeCell ref="BB25:BC25"/>
    <mergeCell ref="CG23:CH23"/>
    <mergeCell ref="CI23:CJ23"/>
    <mergeCell ref="CA17:CA26"/>
    <mergeCell ref="CB17:CE17"/>
    <mergeCell ref="CB25:CC25"/>
    <mergeCell ref="CI24:CJ24"/>
    <mergeCell ref="CL24:CM24"/>
    <mergeCell ref="CN24:CO24"/>
    <mergeCell ref="CQ24:CR24"/>
    <mergeCell ref="DS23:DT23"/>
    <mergeCell ref="DV23:DW23"/>
    <mergeCell ref="DL23:DM23"/>
    <mergeCell ref="DN23:DO23"/>
    <mergeCell ref="DQ23:DR23"/>
    <mergeCell ref="CL23:CM23"/>
    <mergeCell ref="CN23:CO23"/>
    <mergeCell ref="CQ23:CR23"/>
    <mergeCell ref="CS23:CT23"/>
    <mergeCell ref="CV23:CW23"/>
    <mergeCell ref="CP17:CP26"/>
    <mergeCell ref="DL22:DO22"/>
    <mergeCell ref="DQ22:DT22"/>
    <mergeCell ref="DG22:DJ22"/>
    <mergeCell ref="DL21:DO21"/>
    <mergeCell ref="DQ21:DT21"/>
    <mergeCell ref="DV21:DY21"/>
    <mergeCell ref="DK17:DK26"/>
    <mergeCell ref="DL17:DO17"/>
    <mergeCell ref="DP17:DP26"/>
    <mergeCell ref="DQ17:DT17"/>
    <mergeCell ref="DV22:DY22"/>
    <mergeCell ref="DS24:DT24"/>
    <mergeCell ref="DV24:DW24"/>
    <mergeCell ref="BG22:BJ22"/>
    <mergeCell ref="CG22:CJ22"/>
    <mergeCell ref="CB22:CE22"/>
    <mergeCell ref="L22:O22"/>
    <mergeCell ref="Q22:T22"/>
    <mergeCell ref="V22:Y22"/>
    <mergeCell ref="AB22:AE22"/>
    <mergeCell ref="AQ23:AR23"/>
    <mergeCell ref="AS23:AT23"/>
    <mergeCell ref="AG22:AJ22"/>
    <mergeCell ref="AK17:AK26"/>
    <mergeCell ref="AX24:AY24"/>
    <mergeCell ref="AV17:AY17"/>
    <mergeCell ref="BQ23:BR23"/>
    <mergeCell ref="BS23:BT23"/>
    <mergeCell ref="BV23:BW23"/>
    <mergeCell ref="BB24:BC24"/>
    <mergeCell ref="BD24:BE24"/>
    <mergeCell ref="BG24:BH24"/>
    <mergeCell ref="BI24:BJ24"/>
    <mergeCell ref="BL24:BM24"/>
    <mergeCell ref="BN24:BO24"/>
    <mergeCell ref="BQ24:BR24"/>
    <mergeCell ref="AL24:AM24"/>
    <mergeCell ref="AV20:AY20"/>
    <mergeCell ref="AV24:AW24"/>
    <mergeCell ref="BA17:BA26"/>
    <mergeCell ref="AV21:AY21"/>
    <mergeCell ref="BB21:BE21"/>
    <mergeCell ref="G23:H23"/>
    <mergeCell ref="I23:J23"/>
    <mergeCell ref="L23:M23"/>
    <mergeCell ref="N23:O23"/>
    <mergeCell ref="Q23:R23"/>
    <mergeCell ref="S23:T23"/>
    <mergeCell ref="V23:W23"/>
    <mergeCell ref="X23:Y23"/>
    <mergeCell ref="AL22:AO22"/>
    <mergeCell ref="AQ22:AT22"/>
    <mergeCell ref="AV22:AY22"/>
    <mergeCell ref="BB22:BE22"/>
    <mergeCell ref="AN24:AO24"/>
    <mergeCell ref="AQ24:AR24"/>
    <mergeCell ref="AP17:AP26"/>
    <mergeCell ref="AQ17:AT17"/>
    <mergeCell ref="AL19:AO19"/>
    <mergeCell ref="AL21:AO21"/>
    <mergeCell ref="AS24:AT24"/>
    <mergeCell ref="DV20:DY20"/>
    <mergeCell ref="DG20:DJ20"/>
    <mergeCell ref="DL20:DO20"/>
    <mergeCell ref="CV20:CY20"/>
    <mergeCell ref="DB20:DE20"/>
    <mergeCell ref="DV19:DY19"/>
    <mergeCell ref="AG24:AH24"/>
    <mergeCell ref="AI24:AJ24"/>
    <mergeCell ref="CB21:CE21"/>
    <mergeCell ref="CG21:CJ21"/>
    <mergeCell ref="CL21:CO21"/>
    <mergeCell ref="CB19:CE19"/>
    <mergeCell ref="CG19:CJ19"/>
    <mergeCell ref="CG20:CJ20"/>
    <mergeCell ref="BV21:BY21"/>
    <mergeCell ref="CK17:CK26"/>
    <mergeCell ref="CL17:CO17"/>
    <mergeCell ref="AV23:AW23"/>
    <mergeCell ref="AX23:AY23"/>
    <mergeCell ref="BB23:BC23"/>
    <mergeCell ref="BL23:BM23"/>
    <mergeCell ref="AU17:AU26"/>
    <mergeCell ref="AQ19:AT19"/>
    <mergeCell ref="AV19:AY19"/>
    <mergeCell ref="DV18:DY18"/>
    <mergeCell ref="DA17:DA26"/>
    <mergeCell ref="CV22:CY22"/>
    <mergeCell ref="DX23:DY23"/>
    <mergeCell ref="DB23:DC23"/>
    <mergeCell ref="DD23:DE23"/>
    <mergeCell ref="DQ20:DT20"/>
    <mergeCell ref="BD23:BE23"/>
    <mergeCell ref="BG23:BH23"/>
    <mergeCell ref="BI23:BJ23"/>
    <mergeCell ref="BB17:BE17"/>
    <mergeCell ref="CF17:CF26"/>
    <mergeCell ref="CG17:CJ17"/>
    <mergeCell ref="BQ21:BT21"/>
    <mergeCell ref="BF17:BF26"/>
    <mergeCell ref="BG17:BJ17"/>
    <mergeCell ref="BV19:BY19"/>
    <mergeCell ref="BK17:BK26"/>
    <mergeCell ref="BV22:BY22"/>
    <mergeCell ref="BV17:BY17"/>
    <mergeCell ref="BL22:BO22"/>
    <mergeCell ref="BX23:BY23"/>
    <mergeCell ref="BN23:BO23"/>
    <mergeCell ref="DQ19:DT19"/>
    <mergeCell ref="BL17:BO17"/>
    <mergeCell ref="DL19:DO19"/>
    <mergeCell ref="DG21:DJ21"/>
    <mergeCell ref="CQ21:CT21"/>
    <mergeCell ref="BG18:BJ18"/>
    <mergeCell ref="CQ18:CT18"/>
    <mergeCell ref="CU17:CU26"/>
    <mergeCell ref="CV17:CY17"/>
    <mergeCell ref="CQ20:CT20"/>
    <mergeCell ref="CQ17:CT17"/>
    <mergeCell ref="CL22:CO22"/>
    <mergeCell ref="CQ22:CT22"/>
    <mergeCell ref="BQ18:BT18"/>
    <mergeCell ref="BV18:BY18"/>
    <mergeCell ref="BU17:BU26"/>
    <mergeCell ref="BQ19:BT19"/>
    <mergeCell ref="DG19:DJ19"/>
    <mergeCell ref="CG18:CJ18"/>
    <mergeCell ref="BL20:BO20"/>
    <mergeCell ref="BQ20:BT20"/>
    <mergeCell ref="BV20:BY20"/>
    <mergeCell ref="CB20:CE20"/>
    <mergeCell ref="CV21:CY21"/>
    <mergeCell ref="DB21:DE21"/>
    <mergeCell ref="V17:Y17"/>
    <mergeCell ref="AA17:AA26"/>
    <mergeCell ref="AB17:AE17"/>
    <mergeCell ref="AF17:AF26"/>
    <mergeCell ref="AL20:AO20"/>
    <mergeCell ref="AQ20:AT20"/>
    <mergeCell ref="V21:Y21"/>
    <mergeCell ref="AB21:AE21"/>
    <mergeCell ref="AG21:AJ21"/>
    <mergeCell ref="AQ21:AT21"/>
    <mergeCell ref="AL17:AO17"/>
    <mergeCell ref="AG23:AH23"/>
    <mergeCell ref="AI23:AJ23"/>
    <mergeCell ref="AL23:AM23"/>
    <mergeCell ref="AN23:AO23"/>
    <mergeCell ref="AG19:AJ19"/>
    <mergeCell ref="AG20:AJ20"/>
    <mergeCell ref="AD25:AE25"/>
    <mergeCell ref="AL26:AM26"/>
    <mergeCell ref="AN26:AO26"/>
    <mergeCell ref="AQ26:AR26"/>
    <mergeCell ref="AS26:AT26"/>
    <mergeCell ref="G17:H17"/>
    <mergeCell ref="I17:J17"/>
    <mergeCell ref="K17:K26"/>
    <mergeCell ref="L17:O17"/>
    <mergeCell ref="P17:P26"/>
    <mergeCell ref="V18:Y18"/>
    <mergeCell ref="AB18:AE18"/>
    <mergeCell ref="G22:H22"/>
    <mergeCell ref="I22:J22"/>
    <mergeCell ref="AB19:AE19"/>
    <mergeCell ref="U17:U26"/>
    <mergeCell ref="Q17:T17"/>
    <mergeCell ref="I19:J19"/>
    <mergeCell ref="L19:O19"/>
    <mergeCell ref="G20:H20"/>
    <mergeCell ref="I20:J20"/>
    <mergeCell ref="L20:O20"/>
    <mergeCell ref="Q20:T20"/>
    <mergeCell ref="V20:Y20"/>
    <mergeCell ref="G21:H21"/>
    <mergeCell ref="I21:J21"/>
    <mergeCell ref="L21:O21"/>
    <mergeCell ref="AD24:AE24"/>
    <mergeCell ref="V25:W25"/>
    <mergeCell ref="G18:H18"/>
    <mergeCell ref="I18:J18"/>
    <mergeCell ref="G19:H19"/>
    <mergeCell ref="L18:O18"/>
    <mergeCell ref="Q18:T18"/>
    <mergeCell ref="Q19:T19"/>
    <mergeCell ref="V19:Y19"/>
    <mergeCell ref="AB20:AE20"/>
    <mergeCell ref="AB23:AC23"/>
    <mergeCell ref="AD23:AE23"/>
    <mergeCell ref="Q21:T21"/>
    <mergeCell ref="G24:H24"/>
    <mergeCell ref="I24:J24"/>
    <mergeCell ref="L24:M24"/>
    <mergeCell ref="N24:O24"/>
    <mergeCell ref="Q24:R24"/>
    <mergeCell ref="S24:T24"/>
    <mergeCell ref="V24:W24"/>
    <mergeCell ref="X24:Y24"/>
    <mergeCell ref="AB24:AC24"/>
    <mergeCell ref="G25:H25"/>
    <mergeCell ref="AG18:AJ18"/>
    <mergeCell ref="AV18:AY18"/>
    <mergeCell ref="BL18:BO18"/>
    <mergeCell ref="CB18:CE18"/>
    <mergeCell ref="AG17:AJ17"/>
    <mergeCell ref="AU14:AW14"/>
    <mergeCell ref="BB18:BE18"/>
    <mergeCell ref="DG18:DJ18"/>
    <mergeCell ref="CU14:CW14"/>
    <mergeCell ref="CX14:CY14"/>
    <mergeCell ref="AL18:AO18"/>
    <mergeCell ref="AQ18:AT18"/>
    <mergeCell ref="DB17:DE17"/>
    <mergeCell ref="DF17:DF26"/>
    <mergeCell ref="DG17:DJ17"/>
    <mergeCell ref="BB19:BE19"/>
    <mergeCell ref="BG21:BJ21"/>
    <mergeCell ref="BB20:BE20"/>
    <mergeCell ref="BG20:BJ20"/>
    <mergeCell ref="BG19:BJ19"/>
    <mergeCell ref="BL19:BO19"/>
    <mergeCell ref="BL21:BO21"/>
    <mergeCell ref="CL20:CO20"/>
    <mergeCell ref="BU14:BW14"/>
    <mergeCell ref="BX14:BY14"/>
    <mergeCell ref="CB14:CL14"/>
    <mergeCell ref="DB14:DL14"/>
    <mergeCell ref="CL18:CO18"/>
    <mergeCell ref="CQ19:CT19"/>
    <mergeCell ref="CL19:CO19"/>
    <mergeCell ref="CV18:CY18"/>
    <mergeCell ref="BP17:BP26"/>
    <mergeCell ref="BQ17:BT17"/>
    <mergeCell ref="BQ22:BT22"/>
    <mergeCell ref="DB18:DE18"/>
    <mergeCell ref="CV19:CY19"/>
    <mergeCell ref="DB19:DE19"/>
    <mergeCell ref="DB22:DE22"/>
    <mergeCell ref="DG23:DH23"/>
    <mergeCell ref="DI23:DJ23"/>
    <mergeCell ref="CS24:CT24"/>
    <mergeCell ref="CV24:CW24"/>
    <mergeCell ref="CX24:CY24"/>
    <mergeCell ref="DB24:DC24"/>
    <mergeCell ref="CX23:CY23"/>
    <mergeCell ref="CB23:CC23"/>
    <mergeCell ref="CD23:CE23"/>
    <mergeCell ref="A14:I14"/>
    <mergeCell ref="M14:Q14"/>
    <mergeCell ref="V14:W14"/>
    <mergeCell ref="X14:Y14"/>
    <mergeCell ref="AB14:AL14"/>
    <mergeCell ref="AN14:AR14"/>
    <mergeCell ref="DU14:DW14"/>
    <mergeCell ref="CF13:CG13"/>
    <mergeCell ref="CK13:CL13"/>
    <mergeCell ref="CP13:CQ13"/>
    <mergeCell ref="CU13:CV13"/>
    <mergeCell ref="CZ13:DA13"/>
    <mergeCell ref="DF13:DG13"/>
    <mergeCell ref="AZ13:BA13"/>
    <mergeCell ref="BF13:BG13"/>
    <mergeCell ref="BK13:BL13"/>
    <mergeCell ref="BP13:BQ13"/>
    <mergeCell ref="BU13:BV13"/>
    <mergeCell ref="BZ13:CA13"/>
    <mergeCell ref="DN14:DR14"/>
    <mergeCell ref="CN14:CR14"/>
    <mergeCell ref="AX14:AY14"/>
    <mergeCell ref="BB14:BL14"/>
    <mergeCell ref="BN14:BR14"/>
    <mergeCell ref="DP11:DR11"/>
    <mergeCell ref="DS11:DW11"/>
    <mergeCell ref="P13:Q13"/>
    <mergeCell ref="S13:T13"/>
    <mergeCell ref="Z13:AA13"/>
    <mergeCell ref="AF13:AG13"/>
    <mergeCell ref="AK13:AL13"/>
    <mergeCell ref="AP13:AQ13"/>
    <mergeCell ref="AU13:AV13"/>
    <mergeCell ref="BD11:BO11"/>
    <mergeCell ref="BP11:BR11"/>
    <mergeCell ref="BS11:BW11"/>
    <mergeCell ref="CD11:CO11"/>
    <mergeCell ref="CP11:CR11"/>
    <mergeCell ref="CS11:CW11"/>
    <mergeCell ref="DK13:DL13"/>
    <mergeCell ref="DP13:DQ13"/>
    <mergeCell ref="DU13:DV13"/>
    <mergeCell ref="CD7:CO7"/>
    <mergeCell ref="DD7:DO7"/>
    <mergeCell ref="D8:O8"/>
    <mergeCell ref="AD8:AO8"/>
    <mergeCell ref="BD8:BO8"/>
    <mergeCell ref="CD8:CO8"/>
    <mergeCell ref="DD8:DO8"/>
    <mergeCell ref="D11:O11"/>
    <mergeCell ref="P11:R11"/>
    <mergeCell ref="S11:X11"/>
    <mergeCell ref="AD11:AO11"/>
    <mergeCell ref="AP11:AR11"/>
    <mergeCell ref="AS11:AW11"/>
    <mergeCell ref="D9:O9"/>
    <mergeCell ref="AD9:AO9"/>
    <mergeCell ref="BD9:BO9"/>
    <mergeCell ref="DD11:DO11"/>
    <mergeCell ref="DD5:DO5"/>
    <mergeCell ref="D6:O6"/>
    <mergeCell ref="AD6:AO6"/>
    <mergeCell ref="BD6:BO6"/>
    <mergeCell ref="CD6:CO6"/>
    <mergeCell ref="DD6:DO6"/>
    <mergeCell ref="CL30:CM30"/>
    <mergeCell ref="BL30:BM30"/>
    <mergeCell ref="AL30:AM30"/>
    <mergeCell ref="I30:J30"/>
    <mergeCell ref="D5:O5"/>
    <mergeCell ref="AD5:AO5"/>
    <mergeCell ref="BD5:BO5"/>
    <mergeCell ref="CD5:CO5"/>
    <mergeCell ref="D7:O7"/>
    <mergeCell ref="AD7:AO7"/>
    <mergeCell ref="CD9:CO9"/>
    <mergeCell ref="DD9:DO9"/>
    <mergeCell ref="D10:O10"/>
    <mergeCell ref="AD10:AO10"/>
    <mergeCell ref="BD10:BO10"/>
    <mergeCell ref="CD10:CO10"/>
    <mergeCell ref="DD10:DO10"/>
    <mergeCell ref="BD7:BO7"/>
    <mergeCell ref="L31:O31"/>
    <mergeCell ref="Q31:T31"/>
    <mergeCell ref="V31:Y31"/>
    <mergeCell ref="AB31:AE31"/>
    <mergeCell ref="AG31:AJ31"/>
    <mergeCell ref="AL31:AO31"/>
    <mergeCell ref="CB31:CE31"/>
    <mergeCell ref="CG31:CJ31"/>
    <mergeCell ref="BL31:BO31"/>
    <mergeCell ref="BQ31:BT31"/>
    <mergeCell ref="BV31:BY31"/>
  </mergeCells>
  <printOptions horizontalCentered="1" verticalCentered="1"/>
  <pageMargins left="0.25" right="0.25" top="0.25" bottom="0.25" header="0.25" footer="0.25"/>
  <pageSetup scale="85" orientation="portrait" r:id="rId1"/>
  <headerFooter alignWithMargins="0"/>
  <colBreaks count="4" manualBreakCount="4">
    <brk id="25" max="74" man="1"/>
    <brk id="51" max="74" man="1"/>
    <brk id="77" max="74" man="1"/>
    <brk id="103" max="7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34"/>
  <sheetViews>
    <sheetView workbookViewId="0">
      <selection activeCell="E3" sqref="E3"/>
    </sheetView>
  </sheetViews>
  <sheetFormatPr defaultRowHeight="12.75" x14ac:dyDescent="0.2"/>
  <sheetData>
    <row r="2" spans="2:5" ht="13.5" thickBot="1" x14ac:dyDescent="0.25">
      <c r="B2" s="124" t="s">
        <v>113</v>
      </c>
      <c r="C2" s="124" t="s">
        <v>114</v>
      </c>
      <c r="D2" s="124" t="s">
        <v>115</v>
      </c>
    </row>
    <row r="3" spans="2:5" ht="13.5" thickBot="1" x14ac:dyDescent="0.25">
      <c r="B3" s="201" t="str">
        <f>IF('Month 1'!G27 ="","",(COUNTIF('Month 1'!G27,"&lt;&gt;0")))</f>
        <v/>
      </c>
      <c r="C3" s="201" t="str">
        <f>IF('Month 2'!G27 ="","",(COUNTIF('Month 2'!G27,"&lt;&gt;0")))</f>
        <v/>
      </c>
      <c r="D3" s="201" t="str">
        <f>IF('Month 3'!G27 ="","",(COUNTIF('Month 3'!G27,"&lt;&gt;0")))</f>
        <v/>
      </c>
      <c r="E3" s="202">
        <f>SUM(B3:D33)</f>
        <v>0</v>
      </c>
    </row>
    <row r="4" spans="2:5" ht="13.5" thickBot="1" x14ac:dyDescent="0.25">
      <c r="B4" s="201" t="str">
        <f>IF('Month 1'!G28 ="","",(COUNTIF('Month 1'!G28,"&lt;&gt;0")))</f>
        <v/>
      </c>
      <c r="C4" s="201" t="str">
        <f>IF('Month 2'!G28 ="","",(COUNTIF('Month 2'!G28,"&lt;&gt;0")))</f>
        <v/>
      </c>
      <c r="D4" s="201" t="str">
        <f>IF('Month 3'!G28 ="","",(COUNTIF('Month 3'!G28,"&lt;&gt;0")))</f>
        <v/>
      </c>
    </row>
    <row r="5" spans="2:5" ht="13.5" thickBot="1" x14ac:dyDescent="0.25">
      <c r="B5" s="201" t="str">
        <f>IF('Month 1'!G29 ="","",(COUNTIF('Month 1'!G29,"&lt;&gt;0")))</f>
        <v/>
      </c>
      <c r="C5" s="201" t="str">
        <f>IF('Month 2'!G29 ="","",(COUNTIF('Month 2'!G29,"&lt;&gt;0")))</f>
        <v/>
      </c>
      <c r="D5" s="201" t="str">
        <f>IF('Month 3'!G29 ="","",(COUNTIF('Month 3'!G29,"&lt;&gt;0")))</f>
        <v/>
      </c>
    </row>
    <row r="6" spans="2:5" ht="13.5" thickBot="1" x14ac:dyDescent="0.25">
      <c r="B6" s="201" t="str">
        <f>IF('Month 1'!G30 ="","",(COUNTIF('Month 1'!G30,"&lt;&gt;0")))</f>
        <v/>
      </c>
      <c r="C6" s="201" t="str">
        <f>IF('Month 2'!G30 ="","",(COUNTIF('Month 2'!G30,"&lt;&gt;0")))</f>
        <v/>
      </c>
      <c r="D6" s="201" t="str">
        <f>IF('Month 3'!G30 ="","",(COUNTIF('Month 3'!G30,"&lt;&gt;0")))</f>
        <v/>
      </c>
    </row>
    <row r="7" spans="2:5" ht="13.5" thickBot="1" x14ac:dyDescent="0.25">
      <c r="B7" s="201" t="str">
        <f>IF('Month 1'!G31 ="","",(COUNTIF('Month 1'!G31,"&lt;&gt;0")))</f>
        <v/>
      </c>
      <c r="C7" s="201" t="str">
        <f>IF('Month 2'!G31 ="","",(COUNTIF('Month 2'!G31,"&lt;&gt;0")))</f>
        <v/>
      </c>
      <c r="D7" s="201" t="str">
        <f>IF('Month 3'!G31 ="","",(COUNTIF('Month 3'!G31,"&lt;&gt;0")))</f>
        <v/>
      </c>
    </row>
    <row r="8" spans="2:5" ht="13.5" thickBot="1" x14ac:dyDescent="0.25">
      <c r="B8" s="201" t="str">
        <f>IF('Month 1'!G32 ="","",(COUNTIF('Month 1'!G32,"&lt;&gt;0")))</f>
        <v/>
      </c>
      <c r="C8" s="201" t="str">
        <f>IF('Month 2'!G32 ="","",(COUNTIF('Month 2'!G32,"&lt;&gt;0")))</f>
        <v/>
      </c>
      <c r="D8" s="201" t="str">
        <f>IF('Month 3'!G32 ="","",(COUNTIF('Month 3'!G32,"&lt;&gt;0")))</f>
        <v/>
      </c>
    </row>
    <row r="9" spans="2:5" ht="13.5" thickBot="1" x14ac:dyDescent="0.25">
      <c r="B9" s="201" t="str">
        <f>IF('Month 1'!G33 ="","",(COUNTIF('Month 1'!G33,"&lt;&gt;0")))</f>
        <v/>
      </c>
      <c r="C9" s="201" t="str">
        <f>IF('Month 2'!G33 ="","",(COUNTIF('Month 2'!G33,"&lt;&gt;0")))</f>
        <v/>
      </c>
      <c r="D9" s="201" t="str">
        <f>IF('Month 3'!G33 ="","",(COUNTIF('Month 3'!G33,"&lt;&gt;0")))</f>
        <v/>
      </c>
    </row>
    <row r="10" spans="2:5" ht="13.5" thickBot="1" x14ac:dyDescent="0.25">
      <c r="B10" s="201" t="str">
        <f>IF('Month 1'!G34 ="","",(COUNTIF('Month 1'!G34,"&lt;&gt;0")))</f>
        <v/>
      </c>
      <c r="C10" s="201" t="str">
        <f>IF('Month 2'!G34 ="","",(COUNTIF('Month 2'!G34,"&lt;&gt;0")))</f>
        <v/>
      </c>
      <c r="D10" s="201" t="str">
        <f>IF('Month 3'!G34 ="","",(COUNTIF('Month 3'!G34,"&lt;&gt;0")))</f>
        <v/>
      </c>
    </row>
    <row r="11" spans="2:5" ht="13.5" thickBot="1" x14ac:dyDescent="0.25">
      <c r="B11" s="201" t="str">
        <f>IF('Month 1'!G35 ="","",(COUNTIF('Month 1'!G35,"&lt;&gt;0")))</f>
        <v/>
      </c>
      <c r="C11" s="201" t="str">
        <f>IF('Month 2'!G35 ="","",(COUNTIF('Month 2'!G35,"&lt;&gt;0")))</f>
        <v/>
      </c>
      <c r="D11" s="201" t="str">
        <f>IF('Month 3'!G35 ="","",(COUNTIF('Month 3'!G35,"&lt;&gt;0")))</f>
        <v/>
      </c>
    </row>
    <row r="12" spans="2:5" ht="13.5" thickBot="1" x14ac:dyDescent="0.25">
      <c r="B12" s="201" t="str">
        <f>IF('Month 1'!G36 ="","",(COUNTIF('Month 1'!G36,"&lt;&gt;0")))</f>
        <v/>
      </c>
      <c r="C12" s="201" t="str">
        <f>IF('Month 2'!G36 ="","",(COUNTIF('Month 2'!G36,"&lt;&gt;0")))</f>
        <v/>
      </c>
      <c r="D12" s="201" t="str">
        <f>IF('Month 3'!G36 ="","",(COUNTIF('Month 3'!G36,"&lt;&gt;0")))</f>
        <v/>
      </c>
    </row>
    <row r="13" spans="2:5" ht="13.5" thickBot="1" x14ac:dyDescent="0.25">
      <c r="B13" s="201" t="str">
        <f>IF('Month 1'!G37 ="","",(COUNTIF('Month 1'!G37,"&lt;&gt;0")))</f>
        <v/>
      </c>
      <c r="C13" s="201" t="str">
        <f>IF('Month 2'!G37 ="","",(COUNTIF('Month 2'!G37,"&lt;&gt;0")))</f>
        <v/>
      </c>
      <c r="D13" s="201" t="str">
        <f>IF('Month 3'!G37 ="","",(COUNTIF('Month 3'!G37,"&lt;&gt;0")))</f>
        <v/>
      </c>
    </row>
    <row r="14" spans="2:5" ht="13.5" thickBot="1" x14ac:dyDescent="0.25">
      <c r="B14" s="201" t="str">
        <f>IF('Month 1'!G38 ="","",(COUNTIF('Month 1'!G38,"&lt;&gt;0")))</f>
        <v/>
      </c>
      <c r="C14" s="201" t="str">
        <f>IF('Month 2'!G38 ="","",(COUNTIF('Month 2'!G38,"&lt;&gt;0")))</f>
        <v/>
      </c>
      <c r="D14" s="201" t="str">
        <f>IF('Month 3'!G38 ="","",(COUNTIF('Month 3'!G38,"&lt;&gt;0")))</f>
        <v/>
      </c>
    </row>
    <row r="15" spans="2:5" ht="13.5" thickBot="1" x14ac:dyDescent="0.25">
      <c r="B15" s="201" t="str">
        <f>IF('Month 1'!G39 ="","",(COUNTIF('Month 1'!G39,"&lt;&gt;0")))</f>
        <v/>
      </c>
      <c r="C15" s="201" t="str">
        <f>IF('Month 2'!G39 ="","",(COUNTIF('Month 2'!G39,"&lt;&gt;0")))</f>
        <v/>
      </c>
      <c r="D15" s="201" t="str">
        <f>IF('Month 3'!G39 ="","",(COUNTIF('Month 3'!G39,"&lt;&gt;0")))</f>
        <v/>
      </c>
    </row>
    <row r="16" spans="2:5" ht="13.5" thickBot="1" x14ac:dyDescent="0.25">
      <c r="B16" s="201" t="str">
        <f>IF('Month 1'!G40 ="","",(COUNTIF('Month 1'!G40,"&lt;&gt;0")))</f>
        <v/>
      </c>
      <c r="C16" s="201" t="str">
        <f>IF('Month 2'!G40 ="","",(COUNTIF('Month 2'!G40,"&lt;&gt;0")))</f>
        <v/>
      </c>
      <c r="D16" s="201" t="str">
        <f>IF('Month 3'!G40 ="","",(COUNTIF('Month 3'!G40,"&lt;&gt;0")))</f>
        <v/>
      </c>
    </row>
    <row r="17" spans="2:4" ht="13.5" thickBot="1" x14ac:dyDescent="0.25">
      <c r="B17" s="201" t="str">
        <f>IF('Month 1'!G41 ="","",(COUNTIF('Month 1'!G41,"&lt;&gt;0")))</f>
        <v/>
      </c>
      <c r="C17" s="201" t="str">
        <f>IF('Month 2'!G41 ="","",(COUNTIF('Month 2'!G41,"&lt;&gt;0")))</f>
        <v/>
      </c>
      <c r="D17" s="201" t="str">
        <f>IF('Month 3'!G41 ="","",(COUNTIF('Month 3'!G41,"&lt;&gt;0")))</f>
        <v/>
      </c>
    </row>
    <row r="18" spans="2:4" ht="13.5" thickBot="1" x14ac:dyDescent="0.25">
      <c r="B18" s="201" t="str">
        <f>IF('Month 1'!G42 ="","",(COUNTIF('Month 1'!G42,"&lt;&gt;0")))</f>
        <v/>
      </c>
      <c r="C18" s="201" t="str">
        <f>IF('Month 2'!G42 ="","",(COUNTIF('Month 2'!G42,"&lt;&gt;0")))</f>
        <v/>
      </c>
      <c r="D18" s="201" t="str">
        <f>IF('Month 3'!G42 ="","",(COUNTIF('Month 3'!G42,"&lt;&gt;0")))</f>
        <v/>
      </c>
    </row>
    <row r="19" spans="2:4" ht="13.5" thickBot="1" x14ac:dyDescent="0.25">
      <c r="B19" s="201" t="str">
        <f>IF('Month 1'!G43 ="","",(COUNTIF('Month 1'!G43,"&lt;&gt;0")))</f>
        <v/>
      </c>
      <c r="C19" s="201" t="str">
        <f>IF('Month 2'!G43 ="","",(COUNTIF('Month 2'!G43,"&lt;&gt;0")))</f>
        <v/>
      </c>
      <c r="D19" s="201" t="str">
        <f>IF('Month 3'!G43 ="","",(COUNTIF('Month 3'!G43,"&lt;&gt;0")))</f>
        <v/>
      </c>
    </row>
    <row r="20" spans="2:4" ht="13.5" thickBot="1" x14ac:dyDescent="0.25">
      <c r="B20" s="201" t="str">
        <f>IF('Month 1'!G44 ="","",(COUNTIF('Month 1'!G44,"&lt;&gt;0")))</f>
        <v/>
      </c>
      <c r="C20" s="201" t="str">
        <f>IF('Month 2'!G44 ="","",(COUNTIF('Month 2'!G44,"&lt;&gt;0")))</f>
        <v/>
      </c>
      <c r="D20" s="201" t="str">
        <f>IF('Month 3'!G44 ="","",(COUNTIF('Month 3'!G44,"&lt;&gt;0")))</f>
        <v/>
      </c>
    </row>
    <row r="21" spans="2:4" ht="13.5" thickBot="1" x14ac:dyDescent="0.25">
      <c r="B21" s="201" t="str">
        <f>IF('Month 1'!G45 ="","",(COUNTIF('Month 1'!G45,"&lt;&gt;0")))</f>
        <v/>
      </c>
      <c r="C21" s="201" t="str">
        <f>IF('Month 2'!G45 ="","",(COUNTIF('Month 2'!G45,"&lt;&gt;0")))</f>
        <v/>
      </c>
      <c r="D21" s="201" t="str">
        <f>IF('Month 3'!G45 ="","",(COUNTIF('Month 3'!G45,"&lt;&gt;0")))</f>
        <v/>
      </c>
    </row>
    <row r="22" spans="2:4" ht="13.5" thickBot="1" x14ac:dyDescent="0.25">
      <c r="B22" s="201" t="str">
        <f>IF('Month 1'!G46 ="","",(COUNTIF('Month 1'!G46,"&lt;&gt;0")))</f>
        <v/>
      </c>
      <c r="C22" s="201" t="str">
        <f>IF('Month 2'!G46 ="","",(COUNTIF('Month 2'!G46,"&lt;&gt;0")))</f>
        <v/>
      </c>
      <c r="D22" s="201" t="str">
        <f>IF('Month 3'!G46 ="","",(COUNTIF('Month 3'!G46,"&lt;&gt;0")))</f>
        <v/>
      </c>
    </row>
    <row r="23" spans="2:4" ht="13.5" thickBot="1" x14ac:dyDescent="0.25">
      <c r="B23" s="201" t="str">
        <f>IF('Month 1'!G47 ="","",(COUNTIF('Month 1'!G47,"&lt;&gt;0")))</f>
        <v/>
      </c>
      <c r="C23" s="201" t="str">
        <f>IF('Month 2'!G47 ="","",(COUNTIF('Month 2'!G47,"&lt;&gt;0")))</f>
        <v/>
      </c>
      <c r="D23" s="201" t="str">
        <f>IF('Month 3'!G47 ="","",(COUNTIF('Month 3'!G47,"&lt;&gt;0")))</f>
        <v/>
      </c>
    </row>
    <row r="24" spans="2:4" ht="13.5" thickBot="1" x14ac:dyDescent="0.25">
      <c r="B24" s="201" t="str">
        <f>IF('Month 1'!G48 ="","",(COUNTIF('Month 1'!G48,"&lt;&gt;0")))</f>
        <v/>
      </c>
      <c r="C24" s="201" t="str">
        <f>IF('Month 2'!G48 ="","",(COUNTIF('Month 2'!G48,"&lt;&gt;0")))</f>
        <v/>
      </c>
      <c r="D24" s="201" t="str">
        <f>IF('Month 3'!G48 ="","",(COUNTIF('Month 3'!G48,"&lt;&gt;0")))</f>
        <v/>
      </c>
    </row>
    <row r="25" spans="2:4" ht="13.5" thickBot="1" x14ac:dyDescent="0.25">
      <c r="B25" s="201" t="str">
        <f>IF('Month 1'!G49 ="","",(COUNTIF('Month 1'!G49,"&lt;&gt;0")))</f>
        <v/>
      </c>
      <c r="C25" s="201" t="str">
        <f>IF('Month 2'!G49 ="","",(COUNTIF('Month 2'!G49,"&lt;&gt;0")))</f>
        <v/>
      </c>
      <c r="D25" s="201" t="str">
        <f>IF('Month 3'!G49 ="","",(COUNTIF('Month 3'!G49,"&lt;&gt;0")))</f>
        <v/>
      </c>
    </row>
    <row r="26" spans="2:4" ht="13.5" thickBot="1" x14ac:dyDescent="0.25">
      <c r="B26" s="201" t="str">
        <f>IF('Month 1'!G50 ="","",(COUNTIF('Month 1'!G50,"&lt;&gt;0")))</f>
        <v/>
      </c>
      <c r="C26" s="201" t="str">
        <f>IF('Month 2'!G50 ="","",(COUNTIF('Month 2'!G50,"&lt;&gt;0")))</f>
        <v/>
      </c>
      <c r="D26" s="201" t="str">
        <f>IF('Month 3'!G50 ="","",(COUNTIF('Month 3'!G50,"&lt;&gt;0")))</f>
        <v/>
      </c>
    </row>
    <row r="27" spans="2:4" ht="13.5" thickBot="1" x14ac:dyDescent="0.25">
      <c r="B27" s="201" t="str">
        <f>IF('Month 1'!G51 ="","",(COUNTIF('Month 1'!G51,"&lt;&gt;0")))</f>
        <v/>
      </c>
      <c r="C27" s="201" t="str">
        <f>IF('Month 2'!G51 ="","",(COUNTIF('Month 2'!G51,"&lt;&gt;0")))</f>
        <v/>
      </c>
      <c r="D27" s="201" t="str">
        <f>IF('Month 3'!G51 ="","",(COUNTIF('Month 3'!G51,"&lt;&gt;0")))</f>
        <v/>
      </c>
    </row>
    <row r="28" spans="2:4" ht="13.5" thickBot="1" x14ac:dyDescent="0.25">
      <c r="B28" s="201" t="str">
        <f>IF('Month 1'!G52 ="","",(COUNTIF('Month 1'!G52,"&lt;&gt;0")))</f>
        <v/>
      </c>
      <c r="C28" s="201" t="str">
        <f>IF('Month 2'!G52 ="","",(COUNTIF('Month 2'!G52,"&lt;&gt;0")))</f>
        <v/>
      </c>
      <c r="D28" s="201" t="str">
        <f>IF('Month 3'!G52 ="","",(COUNTIF('Month 3'!G52,"&lt;&gt;0")))</f>
        <v/>
      </c>
    </row>
    <row r="29" spans="2:4" ht="13.5" thickBot="1" x14ac:dyDescent="0.25">
      <c r="B29" s="201" t="str">
        <f>IF('Month 1'!G53 ="","",(COUNTIF('Month 1'!G53,"&lt;&gt;0")))</f>
        <v/>
      </c>
      <c r="C29" s="201" t="str">
        <f>IF('Month 2'!G53 ="","",(COUNTIF('Month 2'!G53,"&lt;&gt;0")))</f>
        <v/>
      </c>
      <c r="D29" s="201" t="str">
        <f>IF('Month 3'!G53 ="","",(COUNTIF('Month 3'!G53,"&lt;&gt;0")))</f>
        <v/>
      </c>
    </row>
    <row r="30" spans="2:4" ht="13.5" thickBot="1" x14ac:dyDescent="0.25">
      <c r="B30" s="201" t="str">
        <f>IF('Month 1'!G54 ="","",(COUNTIF('Month 1'!G54,"&lt;&gt;0")))</f>
        <v/>
      </c>
      <c r="C30" s="201" t="str">
        <f>IF('Month 2'!G54 ="","",(COUNTIF('Month 2'!G54,"&lt;&gt;0")))</f>
        <v/>
      </c>
      <c r="D30" s="201" t="str">
        <f>IF('Month 3'!G54 ="","",(COUNTIF('Month 3'!G54,"&lt;&gt;0")))</f>
        <v/>
      </c>
    </row>
    <row r="31" spans="2:4" ht="13.5" thickBot="1" x14ac:dyDescent="0.25">
      <c r="B31" s="201" t="str">
        <f>IF('Month 1'!G55 ="","",(COUNTIF('Month 1'!G55,"&lt;&gt;0")))</f>
        <v/>
      </c>
      <c r="C31" s="201" t="str">
        <f>IF('Month 2'!G55 ="","",(COUNTIF('Month 2'!G55,"&lt;&gt;0")))</f>
        <v/>
      </c>
      <c r="D31" s="201" t="str">
        <f>IF('Month 3'!G55 ="","",(COUNTIF('Month 3'!G55,"&lt;&gt;0")))</f>
        <v/>
      </c>
    </row>
    <row r="32" spans="2:4" ht="13.5" thickBot="1" x14ac:dyDescent="0.25">
      <c r="B32" s="201" t="str">
        <f>IF('Month 1'!G56 ="","",(COUNTIF('Month 1'!G56,"&lt;&gt;0")))</f>
        <v/>
      </c>
      <c r="C32" s="201" t="str">
        <f>IF('Month 2'!G56 ="","",(COUNTIF('Month 2'!G56,"&lt;&gt;0")))</f>
        <v/>
      </c>
      <c r="D32" s="201" t="str">
        <f>IF('Month 3'!G56 ="","",(COUNTIF('Month 3'!G56,"&lt;&gt;0")))</f>
        <v/>
      </c>
    </row>
    <row r="33" spans="2:4" ht="13.5" thickBot="1" x14ac:dyDescent="0.25">
      <c r="B33" s="201" t="str">
        <f>IF('Month 1'!G57 ="","",(COUNTIF('Month 1'!G57,"&lt;&gt;0")))</f>
        <v/>
      </c>
      <c r="C33" s="201" t="str">
        <f>IF('Month 2'!G57 ="","",(COUNTIF('Month 2'!G57,"&lt;&gt;0")))</f>
        <v/>
      </c>
      <c r="D33" s="201" t="str">
        <f>IF('Month 3'!G57 ="","",(COUNTIF('Month 3'!G57,"&lt;&gt;0")))</f>
        <v/>
      </c>
    </row>
    <row r="34" spans="2:4" ht="13.5" thickBot="1" x14ac:dyDescent="0.25">
      <c r="B34" s="203" t="e">
        <f t="array" ref="B34:C34">IF('[1]Month 1'!G58:H58 ="","",(COUNTIF('[1]Month 1'!G58,"&lt;&gt;0")))</f>
        <v>#VALUE!</v>
      </c>
      <c r="C34" s="203" t="str">
        <v/>
      </c>
      <c r="D34" s="203"/>
    </row>
  </sheetData>
  <sheetProtection password="944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NetDMR NODI Codes</vt:lpstr>
      <vt:lpstr>Month 1</vt:lpstr>
      <vt:lpstr>Month 2</vt:lpstr>
      <vt:lpstr>Month 3</vt:lpstr>
      <vt:lpstr>Quarterly Summary</vt:lpstr>
      <vt:lpstr>Zero Count Sheet</vt:lpstr>
      <vt:lpstr>'Month 1'!Print_Area</vt:lpstr>
      <vt:lpstr>'Month 2'!Print_Area</vt:lpstr>
      <vt:lpstr>'Month 3'!Print_Area</vt:lpstr>
      <vt:lpstr>'Quarterly Summary'!Print_Area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MMR</dc:title>
  <dc:creator>Jeff Ewick, Don Daily, Kevin Bump</dc:creator>
  <dc:description>9/16/03</dc:description>
  <cp:lastModifiedBy>Painton, Marcus D</cp:lastModifiedBy>
  <cp:lastPrinted>2023-11-22T13:56:06Z</cp:lastPrinted>
  <dcterms:created xsi:type="dcterms:W3CDTF">2001-11-06T15:11:49Z</dcterms:created>
  <dcterms:modified xsi:type="dcterms:W3CDTF">2024-04-01T20:13:21Z</dcterms:modified>
</cp:coreProperties>
</file>